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S:\Allegato C V 07.02.2025\"/>
    </mc:Choice>
  </mc:AlternateContent>
  <xr:revisionPtr revIDLastSave="0" documentId="13_ncr:1_{3B3F6072-542C-43DA-A5B0-09369D26907F}" xr6:coauthVersionLast="47" xr6:coauthVersionMax="47" xr10:uidLastSave="{00000000-0000-0000-0000-000000000000}"/>
  <bookViews>
    <workbookView xWindow="0" yWindow="0" windowWidth="21600" windowHeight="12780" tabRatio="849" activeTab="1" xr2:uid="{00000000-000D-0000-FFFF-FFFF00000000}"/>
  </bookViews>
  <sheets>
    <sheet name="Legende" sheetId="10" r:id="rId1"/>
    <sheet name="INTESTAZIONE" sheetId="5" r:id="rId2"/>
    <sheet name="GENERALE" sheetId="13" r:id="rId3"/>
    <sheet name="Personale (Braccio 1)" sheetId="4" r:id="rId4"/>
    <sheet name="Personale (Braccio 2)" sheetId="22" r:id="rId5"/>
    <sheet name="Personale (Braccio 3)" sheetId="23" r:id="rId6"/>
    <sheet name="Personale (Braccio 4)" sheetId="26" r:id="rId7"/>
    <sheet name="PRESTAZIONI BDG (Braccio 1)" sheetId="6" r:id="rId8"/>
    <sheet name="PRESTAZIONI BDG (Braccio 2)" sheetId="24" r:id="rId9"/>
    <sheet name="PRESTAZIONI BDG (Braccio 3)" sheetId="25" r:id="rId10"/>
    <sheet name="PRESTAZIONI BDG (Braccio 4)" sheetId="27" r:id="rId11"/>
    <sheet name="PRESTAZIONIextraBDG" sheetId="15" r:id="rId12"/>
    <sheet name="FARMACI PRESIDI" sheetId="12" r:id="rId13"/>
    <sheet name="COMODATO D'USO" sheetId="21" r:id="rId14"/>
    <sheet name="Qualifica" sheetId="3" r:id="rId15"/>
    <sheet name="dirigenti" sheetId="8" r:id="rId16"/>
    <sheet name="TraccRecord" sheetId="14" r:id="rId17"/>
    <sheet name="USC" sheetId="9" r:id="rId18"/>
    <sheet name="diagnostica" sheetId="11" r:id="rId19"/>
    <sheet name="dB1" sheetId="16" r:id="rId20"/>
    <sheet name="db3_pers" sheetId="18" r:id="rId21"/>
    <sheet name="db4 prest_bdg" sheetId="17" r:id="rId22"/>
    <sheet name="db5 prest_extrabdg" sheetId="19" r:id="rId23"/>
    <sheet name="db6 farmaci" sheetId="20" r:id="rId24"/>
  </sheets>
  <externalReferences>
    <externalReference r:id="rId25"/>
    <externalReference r:id="rId26"/>
  </externalReferences>
  <definedNames>
    <definedName name="_2000" localSheetId="17">USC!$1:$1048576</definedName>
    <definedName name="_xlnm._FilterDatabase" localSheetId="15" hidden="1">dirigenti!$C:$C</definedName>
    <definedName name="ACQUAROLI_GIOVANNI" localSheetId="15">dirigenti!$1:$1048576</definedName>
    <definedName name="ALBERGONI_LUCA">INTESTAZIONE!$F$2</definedName>
    <definedName name="_xlnm.Print_Area" localSheetId="12">'FARMACI PRESIDI'!$A:$E</definedName>
    <definedName name="_xlnm.Print_Area" localSheetId="2">GENERALE!$A:$I</definedName>
    <definedName name="_xlnm.Print_Area" localSheetId="1">INTESTAZIONE!$A:$E</definedName>
    <definedName name="_xlnm.Print_Area" localSheetId="3">'Personale (Braccio 1)'!$A:$H</definedName>
    <definedName name="_xlnm.Print_Area" localSheetId="7">'PRESTAZIONI BDG (Braccio 1)'!$A:$G</definedName>
    <definedName name="_xlnm.Print_Area" localSheetId="11">PRESTAZIONIextraBDG!$A:$G</definedName>
    <definedName name="diagnostica">diagnostica!$1:$1048576</definedName>
    <definedName name="dir" localSheetId="20">#REF!</definedName>
    <definedName name="dir" localSheetId="22">#REF!</definedName>
    <definedName name="dir" localSheetId="23">#REF!</definedName>
    <definedName name="dir" localSheetId="11">#REF!</definedName>
    <definedName name="dir">#REF!</definedName>
    <definedName name="direttori" localSheetId="20">INTESTAZIONE!#REF!</definedName>
    <definedName name="direttori" localSheetId="22">INTESTAZIONE!#REF!</definedName>
    <definedName name="direttori" localSheetId="23">INTESTAZIONE!#REF!</definedName>
    <definedName name="direttori" localSheetId="11">INTESTAZIONE!#REF!</definedName>
    <definedName name="direttori">INTESTAZIONE!#REF!</definedName>
    <definedName name="dirigenti" localSheetId="15">INTESTAZIONE!$F$2</definedName>
    <definedName name="dirigenti">INTESTAZIONE!$F$2</definedName>
    <definedName name="medici">dirigenti!$1:$1048576</definedName>
    <definedName name="q">#REF!</definedName>
    <definedName name="Qualifica">Qualifica!$1:$1048576</definedName>
    <definedName name="Radiologia" localSheetId="20">#REF!</definedName>
    <definedName name="Radiologia" localSheetId="22">#REF!</definedName>
    <definedName name="Radiologia" localSheetId="23">#REF!</definedName>
    <definedName name="Radiologia" localSheetId="11">#REF!</definedName>
    <definedName name="Radiologia">#REF!</definedName>
    <definedName name="USC">USC!$1:$1048576</definedName>
  </definedName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0" i="15" l="1"/>
  <c r="E10" i="15"/>
  <c r="F10" i="15" s="1"/>
  <c r="D10" i="15"/>
  <c r="C10" i="15"/>
  <c r="F39" i="5" l="1"/>
  <c r="G27" i="27"/>
  <c r="E27" i="27"/>
  <c r="F27" i="27" s="1"/>
  <c r="D27" i="27"/>
  <c r="C27" i="27"/>
  <c r="G26" i="27"/>
  <c r="E26" i="27"/>
  <c r="F26" i="27" s="1"/>
  <c r="D26" i="27"/>
  <c r="C26" i="27"/>
  <c r="G25" i="27"/>
  <c r="E25" i="27"/>
  <c r="F25" i="27" s="1"/>
  <c r="D25" i="27"/>
  <c r="C25" i="27"/>
  <c r="G24" i="27"/>
  <c r="E24" i="27"/>
  <c r="F24" i="27" s="1"/>
  <c r="D24" i="27"/>
  <c r="C24" i="27"/>
  <c r="G23" i="27"/>
  <c r="F23" i="27"/>
  <c r="E23" i="27"/>
  <c r="D23" i="27"/>
  <c r="C23" i="27"/>
  <c r="G22" i="27"/>
  <c r="E22" i="27"/>
  <c r="F22" i="27" s="1"/>
  <c r="D22" i="27"/>
  <c r="C22" i="27"/>
  <c r="G21" i="27"/>
  <c r="E21" i="27"/>
  <c r="F21" i="27" s="1"/>
  <c r="D21" i="27"/>
  <c r="C21" i="27"/>
  <c r="G20" i="27"/>
  <c r="E20" i="27"/>
  <c r="F20" i="27" s="1"/>
  <c r="D20" i="27"/>
  <c r="C20" i="27"/>
  <c r="G19" i="27"/>
  <c r="E19" i="27"/>
  <c r="F19" i="27" s="1"/>
  <c r="D19" i="27"/>
  <c r="C19" i="27"/>
  <c r="G18" i="27"/>
  <c r="E18" i="27"/>
  <c r="F18" i="27" s="1"/>
  <c r="D18" i="27"/>
  <c r="C18" i="27"/>
  <c r="G17" i="27"/>
  <c r="E17" i="27"/>
  <c r="F17" i="27" s="1"/>
  <c r="D17" i="27"/>
  <c r="C17" i="27"/>
  <c r="G16" i="27"/>
  <c r="F16" i="27"/>
  <c r="E16" i="27"/>
  <c r="D16" i="27"/>
  <c r="C16" i="27"/>
  <c r="G15" i="27"/>
  <c r="F15" i="27"/>
  <c r="E15" i="27"/>
  <c r="D15" i="27"/>
  <c r="C15" i="27"/>
  <c r="G14" i="27"/>
  <c r="E14" i="27"/>
  <c r="F14" i="27" s="1"/>
  <c r="D14" i="27"/>
  <c r="C14" i="27"/>
  <c r="G13" i="27"/>
  <c r="E13" i="27"/>
  <c r="F13" i="27" s="1"/>
  <c r="D13" i="27"/>
  <c r="C13" i="27"/>
  <c r="G12" i="27"/>
  <c r="E12" i="27"/>
  <c r="F12" i="27" s="1"/>
  <c r="D12" i="27"/>
  <c r="C12" i="27"/>
  <c r="G11" i="27"/>
  <c r="E11" i="27"/>
  <c r="F11" i="27" s="1"/>
  <c r="D11" i="27"/>
  <c r="C11" i="27"/>
  <c r="G10" i="27"/>
  <c r="E10" i="27"/>
  <c r="F10" i="27" s="1"/>
  <c r="D10" i="27"/>
  <c r="C10" i="27"/>
  <c r="B5" i="27"/>
  <c r="G25" i="26"/>
  <c r="C25" i="26"/>
  <c r="D25" i="26" s="1"/>
  <c r="G24" i="26"/>
  <c r="C24" i="26"/>
  <c r="D24" i="26" s="1"/>
  <c r="G23" i="26"/>
  <c r="C23" i="26"/>
  <c r="D23" i="26" s="1"/>
  <c r="G22" i="26"/>
  <c r="C22" i="26"/>
  <c r="D22" i="26" s="1"/>
  <c r="G21" i="26"/>
  <c r="C21" i="26"/>
  <c r="D21" i="26" s="1"/>
  <c r="G20" i="26"/>
  <c r="C20" i="26"/>
  <c r="D20" i="26" s="1"/>
  <c r="G19" i="26"/>
  <c r="C19" i="26"/>
  <c r="D19" i="26" s="1"/>
  <c r="G18" i="26"/>
  <c r="C18" i="26"/>
  <c r="D18" i="26" s="1"/>
  <c r="G17" i="26"/>
  <c r="C17" i="26"/>
  <c r="D17" i="26" s="1"/>
  <c r="G16" i="26"/>
  <c r="C16" i="26"/>
  <c r="D16" i="26" s="1"/>
  <c r="G15" i="26"/>
  <c r="C15" i="26"/>
  <c r="D15" i="26" s="1"/>
  <c r="G14" i="26"/>
  <c r="C14" i="26"/>
  <c r="D14" i="26" s="1"/>
  <c r="G13" i="26"/>
  <c r="C13" i="26"/>
  <c r="D13" i="26" s="1"/>
  <c r="G12" i="26"/>
  <c r="C12" i="26"/>
  <c r="D12" i="26" s="1"/>
  <c r="G11" i="26"/>
  <c r="C11" i="26"/>
  <c r="D11" i="26" s="1"/>
  <c r="G10" i="26"/>
  <c r="C10" i="26"/>
  <c r="D10" i="26" s="1"/>
  <c r="B5" i="26"/>
  <c r="F46" i="5"/>
  <c r="F43" i="5"/>
  <c r="XEU8" i="21"/>
  <c r="XEM8" i="21"/>
  <c r="XEE8" i="21"/>
  <c r="XDW8" i="21"/>
  <c r="XDO8" i="21"/>
  <c r="XDG8" i="21"/>
  <c r="XCY8" i="21"/>
  <c r="XCQ8" i="21"/>
  <c r="XCI8" i="21"/>
  <c r="XCA8" i="21"/>
  <c r="XBS8" i="21"/>
  <c r="XBK8" i="21"/>
  <c r="XBC8" i="21"/>
  <c r="XAU8" i="21"/>
  <c r="XAM8" i="21"/>
  <c r="XAE8" i="21"/>
  <c r="WZW8" i="21"/>
  <c r="WZO8" i="21"/>
  <c r="WZG8" i="21"/>
  <c r="WYY8" i="21"/>
  <c r="WYQ8" i="21"/>
  <c r="WYI8" i="21"/>
  <c r="WYA8" i="21"/>
  <c r="WXS8" i="21"/>
  <c r="WXK8" i="21"/>
  <c r="WXC8" i="21"/>
  <c r="WWU8" i="21"/>
  <c r="WWM8" i="21"/>
  <c r="WWE8" i="21"/>
  <c r="WVW8" i="21"/>
  <c r="WVO8" i="21"/>
  <c r="WVG8" i="21"/>
  <c r="WUY8" i="21"/>
  <c r="WUQ8" i="21"/>
  <c r="WUI8" i="21"/>
  <c r="WUA8" i="21"/>
  <c r="WTS8" i="21"/>
  <c r="WTK8" i="21"/>
  <c r="WTC8" i="21"/>
  <c r="WSU8" i="21"/>
  <c r="WSM8" i="21"/>
  <c r="WSE8" i="21"/>
  <c r="WRW8" i="21"/>
  <c r="WRO8" i="21"/>
  <c r="WRG8" i="21"/>
  <c r="WQY8" i="21"/>
  <c r="WQQ8" i="21"/>
  <c r="WQI8" i="21"/>
  <c r="WQA8" i="21"/>
  <c r="WPS8" i="21"/>
  <c r="WPK8" i="21"/>
  <c r="WPC8" i="21"/>
  <c r="WOU8" i="21"/>
  <c r="WOM8" i="21"/>
  <c r="WOE8" i="21"/>
  <c r="WNW8" i="21"/>
  <c r="WNO8" i="21"/>
  <c r="WNG8" i="21"/>
  <c r="WMY8" i="21"/>
  <c r="WMQ8" i="21"/>
  <c r="WMI8" i="21"/>
  <c r="WMA8" i="21"/>
  <c r="WLS8" i="21"/>
  <c r="WLK8" i="21"/>
  <c r="WLC8" i="21"/>
  <c r="WKU8" i="21"/>
  <c r="WKM8" i="21"/>
  <c r="WKE8" i="21"/>
  <c r="WJW8" i="21"/>
  <c r="WJO8" i="21"/>
  <c r="WJG8" i="21"/>
  <c r="WIY8" i="21"/>
  <c r="WIQ8" i="21"/>
  <c r="WII8" i="21"/>
  <c r="WIA8" i="21"/>
  <c r="WHS8" i="21"/>
  <c r="WHK8" i="21"/>
  <c r="WHC8" i="21"/>
  <c r="WGU8" i="21"/>
  <c r="WGM8" i="21"/>
  <c r="WGE8" i="21"/>
  <c r="WFW8" i="21"/>
  <c r="WFO8" i="21"/>
  <c r="WFG8" i="21"/>
  <c r="WEY8" i="21"/>
  <c r="WEQ8" i="21"/>
  <c r="WEI8" i="21"/>
  <c r="WEA8" i="21"/>
  <c r="WDS8" i="21"/>
  <c r="WDK8" i="21"/>
  <c r="WDC8" i="21"/>
  <c r="WCU8" i="21"/>
  <c r="WCM8" i="21"/>
  <c r="WCE8" i="21"/>
  <c r="WBW8" i="21"/>
  <c r="WBO8" i="21"/>
  <c r="WBG8" i="21"/>
  <c r="WAY8" i="21"/>
  <c r="WAQ8" i="21"/>
  <c r="WAI8" i="21"/>
  <c r="WAA8" i="21"/>
  <c r="VZS8" i="21"/>
  <c r="VZK8" i="21"/>
  <c r="VZC8" i="21"/>
  <c r="VYU8" i="21"/>
  <c r="VYM8" i="21"/>
  <c r="VYE8" i="21"/>
  <c r="VXW8" i="21"/>
  <c r="VXO8" i="21"/>
  <c r="VXG8" i="21"/>
  <c r="VWY8" i="21"/>
  <c r="VWQ8" i="21"/>
  <c r="VWI8" i="21"/>
  <c r="VWA8" i="21"/>
  <c r="VVS8" i="21"/>
  <c r="VVK8" i="21"/>
  <c r="VVC8" i="21"/>
  <c r="VUU8" i="21"/>
  <c r="VUM8" i="21"/>
  <c r="VUE8" i="21"/>
  <c r="VTW8" i="21"/>
  <c r="VTO8" i="21"/>
  <c r="VTG8" i="21"/>
  <c r="VSY8" i="21"/>
  <c r="VSQ8" i="21"/>
  <c r="VSI8" i="21"/>
  <c r="VSA8" i="21"/>
  <c r="VRS8" i="21"/>
  <c r="VRK8" i="21"/>
  <c r="VRC8" i="21"/>
  <c r="VQU8" i="21"/>
  <c r="VQM8" i="21"/>
  <c r="VQE8" i="21"/>
  <c r="VPW8" i="21"/>
  <c r="VPO8" i="21"/>
  <c r="VPG8" i="21"/>
  <c r="VOY8" i="21"/>
  <c r="VOQ8" i="21"/>
  <c r="VOI8" i="21"/>
  <c r="VOA8" i="21"/>
  <c r="VNS8" i="21"/>
  <c r="VNK8" i="21"/>
  <c r="VNC8" i="21"/>
  <c r="VMU8" i="21"/>
  <c r="VMM8" i="21"/>
  <c r="VME8" i="21"/>
  <c r="VLW8" i="21"/>
  <c r="VLO8" i="21"/>
  <c r="VLG8" i="21"/>
  <c r="VKY8" i="21"/>
  <c r="VKQ8" i="21"/>
  <c r="VKI8" i="21"/>
  <c r="VKA8" i="21"/>
  <c r="VJS8" i="21"/>
  <c r="VJK8" i="21"/>
  <c r="VJC8" i="21"/>
  <c r="VIU8" i="21"/>
  <c r="VIM8" i="21"/>
  <c r="VIE8" i="21"/>
  <c r="VHW8" i="21"/>
  <c r="VHO8" i="21"/>
  <c r="VHG8" i="21"/>
  <c r="VGY8" i="21"/>
  <c r="VGQ8" i="21"/>
  <c r="VGI8" i="21"/>
  <c r="VGA8" i="21"/>
  <c r="VFS8" i="21"/>
  <c r="VFK8" i="21"/>
  <c r="VFC8" i="21"/>
  <c r="VEU8" i="21"/>
  <c r="VEM8" i="21"/>
  <c r="VEE8" i="21"/>
  <c r="VDW8" i="21"/>
  <c r="VDO8" i="21"/>
  <c r="VDG8" i="21"/>
  <c r="VCY8" i="21"/>
  <c r="VCQ8" i="21"/>
  <c r="VCI8" i="21"/>
  <c r="VCA8" i="21"/>
  <c r="VBS8" i="21"/>
  <c r="VBK8" i="21"/>
  <c r="VBC8" i="21"/>
  <c r="VAU8" i="21"/>
  <c r="VAM8" i="21"/>
  <c r="VAE8" i="21"/>
  <c r="UZW8" i="21"/>
  <c r="UZO8" i="21"/>
  <c r="UZG8" i="21"/>
  <c r="UYY8" i="21"/>
  <c r="UYQ8" i="21"/>
  <c r="UYI8" i="21"/>
  <c r="UYA8" i="21"/>
  <c r="UXS8" i="21"/>
  <c r="UXK8" i="21"/>
  <c r="UXC8" i="21"/>
  <c r="UWU8" i="21"/>
  <c r="UWM8" i="21"/>
  <c r="UWE8" i="21"/>
  <c r="UVW8" i="21"/>
  <c r="UVO8" i="21"/>
  <c r="UVG8" i="21"/>
  <c r="UUY8" i="21"/>
  <c r="UUQ8" i="21"/>
  <c r="UUI8" i="21"/>
  <c r="UUA8" i="21"/>
  <c r="UTS8" i="21"/>
  <c r="UTK8" i="21"/>
  <c r="UTC8" i="21"/>
  <c r="USU8" i="21"/>
  <c r="USM8" i="21"/>
  <c r="USE8" i="21"/>
  <c r="URW8" i="21"/>
  <c r="URO8" i="21"/>
  <c r="URG8" i="21"/>
  <c r="UQY8" i="21"/>
  <c r="UQQ8" i="21"/>
  <c r="UQI8" i="21"/>
  <c r="UQA8" i="21"/>
  <c r="UPS8" i="21"/>
  <c r="UPK8" i="21"/>
  <c r="UPC8" i="21"/>
  <c r="UOU8" i="21"/>
  <c r="UOM8" i="21"/>
  <c r="UOE8" i="21"/>
  <c r="UNW8" i="21"/>
  <c r="UNO8" i="21"/>
  <c r="UNG8" i="21"/>
  <c r="UMY8" i="21"/>
  <c r="UMQ8" i="21"/>
  <c r="UMI8" i="21"/>
  <c r="UMA8" i="21"/>
  <c r="ULS8" i="21"/>
  <c r="ULK8" i="21"/>
  <c r="ULC8" i="21"/>
  <c r="UKU8" i="21"/>
  <c r="UKM8" i="21"/>
  <c r="UKE8" i="21"/>
  <c r="UJW8" i="21"/>
  <c r="UJO8" i="21"/>
  <c r="UJG8" i="21"/>
  <c r="UIY8" i="21"/>
  <c r="UIQ8" i="21"/>
  <c r="UII8" i="21"/>
  <c r="UIA8" i="21"/>
  <c r="UHS8" i="21"/>
  <c r="UHK8" i="21"/>
  <c r="UHC8" i="21"/>
  <c r="UGU8" i="21"/>
  <c r="UGM8" i="21"/>
  <c r="UGE8" i="21"/>
  <c r="UFW8" i="21"/>
  <c r="UFO8" i="21"/>
  <c r="UFG8" i="21"/>
  <c r="UEY8" i="21"/>
  <c r="UEQ8" i="21"/>
  <c r="UEI8" i="21"/>
  <c r="UEA8" i="21"/>
  <c r="UDS8" i="21"/>
  <c r="UDK8" i="21"/>
  <c r="UDC8" i="21"/>
  <c r="UCU8" i="21"/>
  <c r="UCM8" i="21"/>
  <c r="UCE8" i="21"/>
  <c r="UBW8" i="21"/>
  <c r="UBO8" i="21"/>
  <c r="UBG8" i="21"/>
  <c r="UAY8" i="21"/>
  <c r="UAQ8" i="21"/>
  <c r="UAI8" i="21"/>
  <c r="UAA8" i="21"/>
  <c r="TZS8" i="21"/>
  <c r="TZK8" i="21"/>
  <c r="TZC8" i="21"/>
  <c r="TYU8" i="21"/>
  <c r="TYM8" i="21"/>
  <c r="TYE8" i="21"/>
  <c r="TXW8" i="21"/>
  <c r="TXO8" i="21"/>
  <c r="TXG8" i="21"/>
  <c r="TWY8" i="21"/>
  <c r="TWQ8" i="21"/>
  <c r="TWI8" i="21"/>
  <c r="TWA8" i="21"/>
  <c r="TVS8" i="21"/>
  <c r="TVK8" i="21"/>
  <c r="TVC8" i="21"/>
  <c r="TUU8" i="21"/>
  <c r="TUM8" i="21"/>
  <c r="TUE8" i="21"/>
  <c r="TTW8" i="21"/>
  <c r="TTO8" i="21"/>
  <c r="TTG8" i="21"/>
  <c r="TSY8" i="21"/>
  <c r="TSQ8" i="21"/>
  <c r="TSI8" i="21"/>
  <c r="TSA8" i="21"/>
  <c r="TRS8" i="21"/>
  <c r="TRK8" i="21"/>
  <c r="TRC8" i="21"/>
  <c r="TQU8" i="21"/>
  <c r="TQM8" i="21"/>
  <c r="TQE8" i="21"/>
  <c r="TPW8" i="21"/>
  <c r="TPO8" i="21"/>
  <c r="TPG8" i="21"/>
  <c r="TOY8" i="21"/>
  <c r="TOQ8" i="21"/>
  <c r="TOI8" i="21"/>
  <c r="TOA8" i="21"/>
  <c r="TNS8" i="21"/>
  <c r="TNK8" i="21"/>
  <c r="TNC8" i="21"/>
  <c r="TMU8" i="21"/>
  <c r="TMM8" i="21"/>
  <c r="TME8" i="21"/>
  <c r="TLW8" i="21"/>
  <c r="TLO8" i="21"/>
  <c r="TLG8" i="21"/>
  <c r="TKY8" i="21"/>
  <c r="TKQ8" i="21"/>
  <c r="TKI8" i="21"/>
  <c r="TKA8" i="21"/>
  <c r="TJS8" i="21"/>
  <c r="TJK8" i="21"/>
  <c r="TJC8" i="21"/>
  <c r="TIU8" i="21"/>
  <c r="TIM8" i="21"/>
  <c r="TIE8" i="21"/>
  <c r="THW8" i="21"/>
  <c r="THO8" i="21"/>
  <c r="THG8" i="21"/>
  <c r="TGY8" i="21"/>
  <c r="TGQ8" i="21"/>
  <c r="TGI8" i="21"/>
  <c r="TGA8" i="21"/>
  <c r="TFS8" i="21"/>
  <c r="TFK8" i="21"/>
  <c r="TFC8" i="21"/>
  <c r="TEU8" i="21"/>
  <c r="TEM8" i="21"/>
  <c r="TEE8" i="21"/>
  <c r="TDW8" i="21"/>
  <c r="TDO8" i="21"/>
  <c r="TDG8" i="21"/>
  <c r="TCY8" i="21"/>
  <c r="TCQ8" i="21"/>
  <c r="TCI8" i="21"/>
  <c r="TCA8" i="21"/>
  <c r="TBS8" i="21"/>
  <c r="TBK8" i="21"/>
  <c r="TBC8" i="21"/>
  <c r="TAU8" i="21"/>
  <c r="TAM8" i="21"/>
  <c r="TAE8" i="21"/>
  <c r="SZW8" i="21"/>
  <c r="SZO8" i="21"/>
  <c r="SZG8" i="21"/>
  <c r="SYY8" i="21"/>
  <c r="SYQ8" i="21"/>
  <c r="SYI8" i="21"/>
  <c r="SYA8" i="21"/>
  <c r="SXS8" i="21"/>
  <c r="SXK8" i="21"/>
  <c r="SXC8" i="21"/>
  <c r="SWU8" i="21"/>
  <c r="SWM8" i="21"/>
  <c r="SWE8" i="21"/>
  <c r="SVW8" i="21"/>
  <c r="SVO8" i="21"/>
  <c r="SVG8" i="21"/>
  <c r="SUY8" i="21"/>
  <c r="SUQ8" i="21"/>
  <c r="SUI8" i="21"/>
  <c r="SUA8" i="21"/>
  <c r="STS8" i="21"/>
  <c r="STK8" i="21"/>
  <c r="STC8" i="21"/>
  <c r="SSU8" i="21"/>
  <c r="SSM8" i="21"/>
  <c r="SSE8" i="21"/>
  <c r="SRW8" i="21"/>
  <c r="SRO8" i="21"/>
  <c r="SRG8" i="21"/>
  <c r="SQY8" i="21"/>
  <c r="SQQ8" i="21"/>
  <c r="SQI8" i="21"/>
  <c r="SQA8" i="21"/>
  <c r="SPS8" i="21"/>
  <c r="SPK8" i="21"/>
  <c r="SPC8" i="21"/>
  <c r="SOU8" i="21"/>
  <c r="SOM8" i="21"/>
  <c r="SOE8" i="21"/>
  <c r="SNW8" i="21"/>
  <c r="SNO8" i="21"/>
  <c r="SNG8" i="21"/>
  <c r="SMY8" i="21"/>
  <c r="SMQ8" i="21"/>
  <c r="SMI8" i="21"/>
  <c r="SMA8" i="21"/>
  <c r="SLS8" i="21"/>
  <c r="SLK8" i="21"/>
  <c r="SLC8" i="21"/>
  <c r="SKU8" i="21"/>
  <c r="SKM8" i="21"/>
  <c r="SKE8" i="21"/>
  <c r="SJW8" i="21"/>
  <c r="SJO8" i="21"/>
  <c r="SJG8" i="21"/>
  <c r="SIY8" i="21"/>
  <c r="SIQ8" i="21"/>
  <c r="SII8" i="21"/>
  <c r="SIA8" i="21"/>
  <c r="SHS8" i="21"/>
  <c r="SHK8" i="21"/>
  <c r="SHC8" i="21"/>
  <c r="SGU8" i="21"/>
  <c r="SGM8" i="21"/>
  <c r="SGE8" i="21"/>
  <c r="SFW8" i="21"/>
  <c r="SFO8" i="21"/>
  <c r="SFG8" i="21"/>
  <c r="SEY8" i="21"/>
  <c r="SEQ8" i="21"/>
  <c r="SEI8" i="21"/>
  <c r="SEA8" i="21"/>
  <c r="SDS8" i="21"/>
  <c r="SDK8" i="21"/>
  <c r="SDC8" i="21"/>
  <c r="SCU8" i="21"/>
  <c r="SCM8" i="21"/>
  <c r="SCE8" i="21"/>
  <c r="SBW8" i="21"/>
  <c r="SBO8" i="21"/>
  <c r="SBG8" i="21"/>
  <c r="SAY8" i="21"/>
  <c r="SAQ8" i="21"/>
  <c r="SAI8" i="21"/>
  <c r="SAA8" i="21"/>
  <c r="RZS8" i="21"/>
  <c r="RZK8" i="21"/>
  <c r="RZC8" i="21"/>
  <c r="RYU8" i="21"/>
  <c r="RYM8" i="21"/>
  <c r="RYE8" i="21"/>
  <c r="RXW8" i="21"/>
  <c r="RXO8" i="21"/>
  <c r="RXG8" i="21"/>
  <c r="RWY8" i="21"/>
  <c r="RWQ8" i="21"/>
  <c r="RWI8" i="21"/>
  <c r="RWA8" i="21"/>
  <c r="RVS8" i="21"/>
  <c r="RVK8" i="21"/>
  <c r="RVC8" i="21"/>
  <c r="RUU8" i="21"/>
  <c r="RUM8" i="21"/>
  <c r="RUE8" i="21"/>
  <c r="RTW8" i="21"/>
  <c r="RTO8" i="21"/>
  <c r="RTG8" i="21"/>
  <c r="RSY8" i="21"/>
  <c r="RSQ8" i="21"/>
  <c r="RSI8" i="21"/>
  <c r="RSA8" i="21"/>
  <c r="RRS8" i="21"/>
  <c r="RRK8" i="21"/>
  <c r="RRC8" i="21"/>
  <c r="RQU8" i="21"/>
  <c r="RQM8" i="21"/>
  <c r="RQE8" i="21"/>
  <c r="RPW8" i="21"/>
  <c r="RPO8" i="21"/>
  <c r="RPG8" i="21"/>
  <c r="ROY8" i="21"/>
  <c r="ROQ8" i="21"/>
  <c r="ROI8" i="21"/>
  <c r="ROA8" i="21"/>
  <c r="RNS8" i="21"/>
  <c r="RNK8" i="21"/>
  <c r="RNC8" i="21"/>
  <c r="RMU8" i="21"/>
  <c r="RMM8" i="21"/>
  <c r="RME8" i="21"/>
  <c r="RLW8" i="21"/>
  <c r="RLO8" i="21"/>
  <c r="RLG8" i="21"/>
  <c r="RKY8" i="21"/>
  <c r="RKQ8" i="21"/>
  <c r="RKI8" i="21"/>
  <c r="RKA8" i="21"/>
  <c r="RJS8" i="21"/>
  <c r="RJK8" i="21"/>
  <c r="RJC8" i="21"/>
  <c r="RIU8" i="21"/>
  <c r="RIM8" i="21"/>
  <c r="RIE8" i="21"/>
  <c r="RHW8" i="21"/>
  <c r="RHO8" i="21"/>
  <c r="RHG8" i="21"/>
  <c r="RGY8" i="21"/>
  <c r="RGQ8" i="21"/>
  <c r="RGI8" i="21"/>
  <c r="RGA8" i="21"/>
  <c r="RFS8" i="21"/>
  <c r="RFK8" i="21"/>
  <c r="RFC8" i="21"/>
  <c r="REU8" i="21"/>
  <c r="REM8" i="21"/>
  <c r="REE8" i="21"/>
  <c r="RDW8" i="21"/>
  <c r="RDO8" i="21"/>
  <c r="RDG8" i="21"/>
  <c r="RCY8" i="21"/>
  <c r="RCQ8" i="21"/>
  <c r="RCI8" i="21"/>
  <c r="RCA8" i="21"/>
  <c r="RBS8" i="21"/>
  <c r="RBK8" i="21"/>
  <c r="RBC8" i="21"/>
  <c r="RAU8" i="21"/>
  <c r="RAM8" i="21"/>
  <c r="RAE8" i="21"/>
  <c r="QZW8" i="21"/>
  <c r="QZO8" i="21"/>
  <c r="QZG8" i="21"/>
  <c r="QYY8" i="21"/>
  <c r="QYQ8" i="21"/>
  <c r="QYI8" i="21"/>
  <c r="QYA8" i="21"/>
  <c r="QXS8" i="21"/>
  <c r="QXK8" i="21"/>
  <c r="QXC8" i="21"/>
  <c r="QWU8" i="21"/>
  <c r="QWM8" i="21"/>
  <c r="QWE8" i="21"/>
  <c r="QVW8" i="21"/>
  <c r="QVO8" i="21"/>
  <c r="QVG8" i="21"/>
  <c r="QUY8" i="21"/>
  <c r="QUQ8" i="21"/>
  <c r="QUI8" i="21"/>
  <c r="QUA8" i="21"/>
  <c r="QTS8" i="21"/>
  <c r="QTK8" i="21"/>
  <c r="QTC8" i="21"/>
  <c r="QSU8" i="21"/>
  <c r="QSM8" i="21"/>
  <c r="QSE8" i="21"/>
  <c r="QRW8" i="21"/>
  <c r="QRO8" i="21"/>
  <c r="QRG8" i="21"/>
  <c r="QQY8" i="21"/>
  <c r="QQQ8" i="21"/>
  <c r="QQI8" i="21"/>
  <c r="QQA8" i="21"/>
  <c r="QPS8" i="21"/>
  <c r="QPK8" i="21"/>
  <c r="QPC8" i="21"/>
  <c r="QOU8" i="21"/>
  <c r="QOM8" i="21"/>
  <c r="QOE8" i="21"/>
  <c r="QNW8" i="21"/>
  <c r="QNO8" i="21"/>
  <c r="QNG8" i="21"/>
  <c r="QMY8" i="21"/>
  <c r="QMQ8" i="21"/>
  <c r="QMI8" i="21"/>
  <c r="QMA8" i="21"/>
  <c r="QLS8" i="21"/>
  <c r="QLK8" i="21"/>
  <c r="QLC8" i="21"/>
  <c r="QKU8" i="21"/>
  <c r="QKM8" i="21"/>
  <c r="QKE8" i="21"/>
  <c r="QJW8" i="21"/>
  <c r="QJO8" i="21"/>
  <c r="QJG8" i="21"/>
  <c r="QIY8" i="21"/>
  <c r="QIQ8" i="21"/>
  <c r="QII8" i="21"/>
  <c r="QIA8" i="21"/>
  <c r="QHS8" i="21"/>
  <c r="QHK8" i="21"/>
  <c r="QHC8" i="21"/>
  <c r="QGU8" i="21"/>
  <c r="QGM8" i="21"/>
  <c r="QGE8" i="21"/>
  <c r="QFW8" i="21"/>
  <c r="QFO8" i="21"/>
  <c r="QFG8" i="21"/>
  <c r="QEY8" i="21"/>
  <c r="QEQ8" i="21"/>
  <c r="QEI8" i="21"/>
  <c r="QEA8" i="21"/>
  <c r="QDS8" i="21"/>
  <c r="QDK8" i="21"/>
  <c r="QDC8" i="21"/>
  <c r="QCU8" i="21"/>
  <c r="QCM8" i="21"/>
  <c r="QCE8" i="21"/>
  <c r="QBW8" i="21"/>
  <c r="QBO8" i="21"/>
  <c r="QBG8" i="21"/>
  <c r="QAY8" i="21"/>
  <c r="QAQ8" i="21"/>
  <c r="QAI8" i="21"/>
  <c r="QAA8" i="21"/>
  <c r="PZS8" i="21"/>
  <c r="PZK8" i="21"/>
  <c r="PZC8" i="21"/>
  <c r="PYU8" i="21"/>
  <c r="PYM8" i="21"/>
  <c r="PYE8" i="21"/>
  <c r="PXW8" i="21"/>
  <c r="PXO8" i="21"/>
  <c r="PXG8" i="21"/>
  <c r="PWY8" i="21"/>
  <c r="PWQ8" i="21"/>
  <c r="PWI8" i="21"/>
  <c r="PWA8" i="21"/>
  <c r="PVS8" i="21"/>
  <c r="PVK8" i="21"/>
  <c r="PVC8" i="21"/>
  <c r="PUU8" i="21"/>
  <c r="PUM8" i="21"/>
  <c r="PUE8" i="21"/>
  <c r="PTW8" i="21"/>
  <c r="PTO8" i="21"/>
  <c r="PTG8" i="21"/>
  <c r="PSY8" i="21"/>
  <c r="PSQ8" i="21"/>
  <c r="PSI8" i="21"/>
  <c r="PSA8" i="21"/>
  <c r="PRS8" i="21"/>
  <c r="PRK8" i="21"/>
  <c r="PRC8" i="21"/>
  <c r="PQU8" i="21"/>
  <c r="PQM8" i="21"/>
  <c r="PQE8" i="21"/>
  <c r="PPW8" i="21"/>
  <c r="PPO8" i="21"/>
  <c r="PPG8" i="21"/>
  <c r="POY8" i="21"/>
  <c r="POQ8" i="21"/>
  <c r="POI8" i="21"/>
  <c r="POA8" i="21"/>
  <c r="PNS8" i="21"/>
  <c r="PNK8" i="21"/>
  <c r="PNC8" i="21"/>
  <c r="PMU8" i="21"/>
  <c r="PMM8" i="21"/>
  <c r="PME8" i="21"/>
  <c r="PLW8" i="21"/>
  <c r="PLO8" i="21"/>
  <c r="PLG8" i="21"/>
  <c r="PKY8" i="21"/>
  <c r="PKQ8" i="21"/>
  <c r="PKI8" i="21"/>
  <c r="PKA8" i="21"/>
  <c r="PJS8" i="21"/>
  <c r="PJK8" i="21"/>
  <c r="PJC8" i="21"/>
  <c r="PIU8" i="21"/>
  <c r="PIM8" i="21"/>
  <c r="PIE8" i="21"/>
  <c r="PHW8" i="21"/>
  <c r="PHO8" i="21"/>
  <c r="PHG8" i="21"/>
  <c r="PGY8" i="21"/>
  <c r="PGQ8" i="21"/>
  <c r="PGI8" i="21"/>
  <c r="PGA8" i="21"/>
  <c r="PFS8" i="21"/>
  <c r="PFK8" i="21"/>
  <c r="PFC8" i="21"/>
  <c r="PEU8" i="21"/>
  <c r="PEM8" i="21"/>
  <c r="PEE8" i="21"/>
  <c r="PDW8" i="21"/>
  <c r="PDO8" i="21"/>
  <c r="PDG8" i="21"/>
  <c r="PCY8" i="21"/>
  <c r="PCQ8" i="21"/>
  <c r="PCI8" i="21"/>
  <c r="PCA8" i="21"/>
  <c r="PBS8" i="21"/>
  <c r="PBK8" i="21"/>
  <c r="PBC8" i="21"/>
  <c r="PAU8" i="21"/>
  <c r="PAM8" i="21"/>
  <c r="PAE8" i="21"/>
  <c r="OZW8" i="21"/>
  <c r="OZO8" i="21"/>
  <c r="OZG8" i="21"/>
  <c r="OYY8" i="21"/>
  <c r="OYQ8" i="21"/>
  <c r="OYI8" i="21"/>
  <c r="OYA8" i="21"/>
  <c r="OXS8" i="21"/>
  <c r="OXK8" i="21"/>
  <c r="OXC8" i="21"/>
  <c r="OWU8" i="21"/>
  <c r="OWM8" i="21"/>
  <c r="OWE8" i="21"/>
  <c r="OVW8" i="21"/>
  <c r="OVO8" i="21"/>
  <c r="OVG8" i="21"/>
  <c r="OUY8" i="21"/>
  <c r="OUQ8" i="21"/>
  <c r="OUI8" i="21"/>
  <c r="OUA8" i="21"/>
  <c r="OTS8" i="21"/>
  <c r="OTK8" i="21"/>
  <c r="OTC8" i="21"/>
  <c r="OSU8" i="21"/>
  <c r="OSM8" i="21"/>
  <c r="OSE8" i="21"/>
  <c r="ORW8" i="21"/>
  <c r="ORO8" i="21"/>
  <c r="ORG8" i="21"/>
  <c r="OQY8" i="21"/>
  <c r="OQQ8" i="21"/>
  <c r="OQI8" i="21"/>
  <c r="OQA8" i="21"/>
  <c r="OPS8" i="21"/>
  <c r="OPK8" i="21"/>
  <c r="OPC8" i="21"/>
  <c r="OOU8" i="21"/>
  <c r="OOM8" i="21"/>
  <c r="OOE8" i="21"/>
  <c r="ONW8" i="21"/>
  <c r="ONO8" i="21"/>
  <c r="ONG8" i="21"/>
  <c r="OMY8" i="21"/>
  <c r="OMQ8" i="21"/>
  <c r="OMI8" i="21"/>
  <c r="OMA8" i="21"/>
  <c r="OLS8" i="21"/>
  <c r="OLK8" i="21"/>
  <c r="OLC8" i="21"/>
  <c r="OKU8" i="21"/>
  <c r="OKM8" i="21"/>
  <c r="OKE8" i="21"/>
  <c r="OJW8" i="21"/>
  <c r="OJO8" i="21"/>
  <c r="OJG8" i="21"/>
  <c r="OIY8" i="21"/>
  <c r="OIQ8" i="21"/>
  <c r="OII8" i="21"/>
  <c r="OIA8" i="21"/>
  <c r="OHS8" i="21"/>
  <c r="OHK8" i="21"/>
  <c r="OHC8" i="21"/>
  <c r="OGU8" i="21"/>
  <c r="OGM8" i="21"/>
  <c r="OGE8" i="21"/>
  <c r="OFW8" i="21"/>
  <c r="OFO8" i="21"/>
  <c r="OFG8" i="21"/>
  <c r="OEY8" i="21"/>
  <c r="OEQ8" i="21"/>
  <c r="OEI8" i="21"/>
  <c r="OEA8" i="21"/>
  <c r="ODS8" i="21"/>
  <c r="ODK8" i="21"/>
  <c r="ODC8" i="21"/>
  <c r="OCU8" i="21"/>
  <c r="OCM8" i="21"/>
  <c r="OCE8" i="21"/>
  <c r="OBW8" i="21"/>
  <c r="OBO8" i="21"/>
  <c r="OBG8" i="21"/>
  <c r="OAY8" i="21"/>
  <c r="OAQ8" i="21"/>
  <c r="OAI8" i="21"/>
  <c r="OAA8" i="21"/>
  <c r="NZS8" i="21"/>
  <c r="NZK8" i="21"/>
  <c r="NZC8" i="21"/>
  <c r="NYU8" i="21"/>
  <c r="NYM8" i="21"/>
  <c r="NYE8" i="21"/>
  <c r="NXW8" i="21"/>
  <c r="NXO8" i="21"/>
  <c r="NXG8" i="21"/>
  <c r="NWY8" i="21"/>
  <c r="NWQ8" i="21"/>
  <c r="NWI8" i="21"/>
  <c r="NWA8" i="21"/>
  <c r="NVS8" i="21"/>
  <c r="NVK8" i="21"/>
  <c r="NVC8" i="21"/>
  <c r="NUU8" i="21"/>
  <c r="NUM8" i="21"/>
  <c r="NUE8" i="21"/>
  <c r="NTW8" i="21"/>
  <c r="NTO8" i="21"/>
  <c r="NTG8" i="21"/>
  <c r="NSY8" i="21"/>
  <c r="NSQ8" i="21"/>
  <c r="NSI8" i="21"/>
  <c r="NSA8" i="21"/>
  <c r="NRS8" i="21"/>
  <c r="NRK8" i="21"/>
  <c r="NRC8" i="21"/>
  <c r="NQU8" i="21"/>
  <c r="NQM8" i="21"/>
  <c r="NQE8" i="21"/>
  <c r="NPW8" i="21"/>
  <c r="NPO8" i="21"/>
  <c r="NPG8" i="21"/>
  <c r="NOY8" i="21"/>
  <c r="NOQ8" i="21"/>
  <c r="NOI8" i="21"/>
  <c r="NOA8" i="21"/>
  <c r="NNS8" i="21"/>
  <c r="NNK8" i="21"/>
  <c r="NNC8" i="21"/>
  <c r="NMU8" i="21"/>
  <c r="NMM8" i="21"/>
  <c r="NME8" i="21"/>
  <c r="NLW8" i="21"/>
  <c r="NLO8" i="21"/>
  <c r="NLG8" i="21"/>
  <c r="NKY8" i="21"/>
  <c r="NKQ8" i="21"/>
  <c r="NKI8" i="21"/>
  <c r="NKA8" i="21"/>
  <c r="NJS8" i="21"/>
  <c r="NJK8" i="21"/>
  <c r="NJC8" i="21"/>
  <c r="NIU8" i="21"/>
  <c r="NIM8" i="21"/>
  <c r="NIE8" i="21"/>
  <c r="NHW8" i="21"/>
  <c r="NHO8" i="21"/>
  <c r="NHG8" i="21"/>
  <c r="NGY8" i="21"/>
  <c r="NGQ8" i="21"/>
  <c r="NGI8" i="21"/>
  <c r="NGA8" i="21"/>
  <c r="NFS8" i="21"/>
  <c r="NFK8" i="21"/>
  <c r="NFC8" i="21"/>
  <c r="NEU8" i="21"/>
  <c r="NEM8" i="21"/>
  <c r="NEE8" i="21"/>
  <c r="NDW8" i="21"/>
  <c r="NDO8" i="21"/>
  <c r="NDG8" i="21"/>
  <c r="NCY8" i="21"/>
  <c r="NCQ8" i="21"/>
  <c r="NCI8" i="21"/>
  <c r="NCA8" i="21"/>
  <c r="NBS8" i="21"/>
  <c r="NBK8" i="21"/>
  <c r="NBC8" i="21"/>
  <c r="NAU8" i="21"/>
  <c r="NAM8" i="21"/>
  <c r="NAE8" i="21"/>
  <c r="MZW8" i="21"/>
  <c r="MZO8" i="21"/>
  <c r="MZG8" i="21"/>
  <c r="MYY8" i="21"/>
  <c r="MYQ8" i="21"/>
  <c r="MYI8" i="21"/>
  <c r="MYA8" i="21"/>
  <c r="MXS8" i="21"/>
  <c r="MXK8" i="21"/>
  <c r="MXC8" i="21"/>
  <c r="MWU8" i="21"/>
  <c r="MWM8" i="21"/>
  <c r="MWE8" i="21"/>
  <c r="MVW8" i="21"/>
  <c r="MVO8" i="21"/>
  <c r="MVG8" i="21"/>
  <c r="MUY8" i="21"/>
  <c r="MUQ8" i="21"/>
  <c r="MUI8" i="21"/>
  <c r="MUA8" i="21"/>
  <c r="MTS8" i="21"/>
  <c r="MTK8" i="21"/>
  <c r="MTC8" i="21"/>
  <c r="MSU8" i="21"/>
  <c r="MSM8" i="21"/>
  <c r="MSE8" i="21"/>
  <c r="MRW8" i="21"/>
  <c r="MRO8" i="21"/>
  <c r="MRG8" i="21"/>
  <c r="MQY8" i="21"/>
  <c r="MQQ8" i="21"/>
  <c r="MQI8" i="21"/>
  <c r="MQA8" i="21"/>
  <c r="MPS8" i="21"/>
  <c r="MPK8" i="21"/>
  <c r="MPC8" i="21"/>
  <c r="MOU8" i="21"/>
  <c r="MOM8" i="21"/>
  <c r="MOE8" i="21"/>
  <c r="MNW8" i="21"/>
  <c r="MNO8" i="21"/>
  <c r="MNG8" i="21"/>
  <c r="MMY8" i="21"/>
  <c r="MMQ8" i="21"/>
  <c r="MMI8" i="21"/>
  <c r="MMA8" i="21"/>
  <c r="MLS8" i="21"/>
  <c r="MLK8" i="21"/>
  <c r="MLC8" i="21"/>
  <c r="MKU8" i="21"/>
  <c r="MKM8" i="21"/>
  <c r="MKE8" i="21"/>
  <c r="MJW8" i="21"/>
  <c r="MJO8" i="21"/>
  <c r="MJG8" i="21"/>
  <c r="MIY8" i="21"/>
  <c r="MIQ8" i="21"/>
  <c r="MII8" i="21"/>
  <c r="MIA8" i="21"/>
  <c r="MHS8" i="21"/>
  <c r="MHK8" i="21"/>
  <c r="MHC8" i="21"/>
  <c r="MGU8" i="21"/>
  <c r="MGM8" i="21"/>
  <c r="MGE8" i="21"/>
  <c r="MFW8" i="21"/>
  <c r="MFO8" i="21"/>
  <c r="MFG8" i="21"/>
  <c r="MEY8" i="21"/>
  <c r="MEQ8" i="21"/>
  <c r="MEI8" i="21"/>
  <c r="MEA8" i="21"/>
  <c r="MDS8" i="21"/>
  <c r="MDK8" i="21"/>
  <c r="MDC8" i="21"/>
  <c r="MCU8" i="21"/>
  <c r="MCM8" i="21"/>
  <c r="MCE8" i="21"/>
  <c r="MBW8" i="21"/>
  <c r="MBO8" i="21"/>
  <c r="MBG8" i="21"/>
  <c r="MAY8" i="21"/>
  <c r="MAQ8" i="21"/>
  <c r="MAI8" i="21"/>
  <c r="MAA8" i="21"/>
  <c r="LZS8" i="21"/>
  <c r="LZK8" i="21"/>
  <c r="LZC8" i="21"/>
  <c r="LYU8" i="21"/>
  <c r="LYM8" i="21"/>
  <c r="LYE8" i="21"/>
  <c r="LXW8" i="21"/>
  <c r="LXO8" i="21"/>
  <c r="LXG8" i="21"/>
  <c r="LWY8" i="21"/>
  <c r="LWQ8" i="21"/>
  <c r="LWI8" i="21"/>
  <c r="LWA8" i="21"/>
  <c r="LVS8" i="21"/>
  <c r="LVK8" i="21"/>
  <c r="LVC8" i="21"/>
  <c r="LUU8" i="21"/>
  <c r="LUM8" i="21"/>
  <c r="LUE8" i="21"/>
  <c r="LTW8" i="21"/>
  <c r="LTO8" i="21"/>
  <c r="LTG8" i="21"/>
  <c r="LSY8" i="21"/>
  <c r="LSQ8" i="21"/>
  <c r="LSI8" i="21"/>
  <c r="LSA8" i="21"/>
  <c r="LRS8" i="21"/>
  <c r="LRK8" i="21"/>
  <c r="LRC8" i="21"/>
  <c r="LQU8" i="21"/>
  <c r="LQM8" i="21"/>
  <c r="LQE8" i="21"/>
  <c r="LPW8" i="21"/>
  <c r="LPO8" i="21"/>
  <c r="LPG8" i="21"/>
  <c r="LOY8" i="21"/>
  <c r="LOQ8" i="21"/>
  <c r="LOI8" i="21"/>
  <c r="LOA8" i="21"/>
  <c r="LNS8" i="21"/>
  <c r="LNK8" i="21"/>
  <c r="LNC8" i="21"/>
  <c r="LMU8" i="21"/>
  <c r="LMM8" i="21"/>
  <c r="LME8" i="21"/>
  <c r="LLW8" i="21"/>
  <c r="LLO8" i="21"/>
  <c r="LLG8" i="21"/>
  <c r="LKY8" i="21"/>
  <c r="LKQ8" i="21"/>
  <c r="LKI8" i="21"/>
  <c r="LKA8" i="21"/>
  <c r="LJS8" i="21"/>
  <c r="LJK8" i="21"/>
  <c r="LJC8" i="21"/>
  <c r="LIU8" i="21"/>
  <c r="LIM8" i="21"/>
  <c r="LIE8" i="21"/>
  <c r="LHW8" i="21"/>
  <c r="LHO8" i="21"/>
  <c r="LHG8" i="21"/>
  <c r="LGY8" i="21"/>
  <c r="LGQ8" i="21"/>
  <c r="LGI8" i="21"/>
  <c r="LGA8" i="21"/>
  <c r="LFS8" i="21"/>
  <c r="LFK8" i="21"/>
  <c r="LFC8" i="21"/>
  <c r="LEU8" i="21"/>
  <c r="LEM8" i="21"/>
  <c r="LEE8" i="21"/>
  <c r="LDW8" i="21"/>
  <c r="LDO8" i="21"/>
  <c r="LDG8" i="21"/>
  <c r="LCY8" i="21"/>
  <c r="LCQ8" i="21"/>
  <c r="LCI8" i="21"/>
  <c r="LCA8" i="21"/>
  <c r="LBS8" i="21"/>
  <c r="LBK8" i="21"/>
  <c r="LBC8" i="21"/>
  <c r="LAU8" i="21"/>
  <c r="LAM8" i="21"/>
  <c r="LAE8" i="21"/>
  <c r="KZW8" i="21"/>
  <c r="KZO8" i="21"/>
  <c r="KZG8" i="21"/>
  <c r="KYY8" i="21"/>
  <c r="KYQ8" i="21"/>
  <c r="KYI8" i="21"/>
  <c r="KYA8" i="21"/>
  <c r="KXS8" i="21"/>
  <c r="KXK8" i="21"/>
  <c r="KXC8" i="21"/>
  <c r="KWU8" i="21"/>
  <c r="KWM8" i="21"/>
  <c r="KWE8" i="21"/>
  <c r="KVW8" i="21"/>
  <c r="KVO8" i="21"/>
  <c r="KVG8" i="21"/>
  <c r="KUY8" i="21"/>
  <c r="KUQ8" i="21"/>
  <c r="KUI8" i="21"/>
  <c r="KUA8" i="21"/>
  <c r="KTS8" i="21"/>
  <c r="KTK8" i="21"/>
  <c r="KTC8" i="21"/>
  <c r="KSU8" i="21"/>
  <c r="KSM8" i="21"/>
  <c r="KSE8" i="21"/>
  <c r="KRW8" i="21"/>
  <c r="KRO8" i="21"/>
  <c r="KRG8" i="21"/>
  <c r="KQY8" i="21"/>
  <c r="KQQ8" i="21"/>
  <c r="KQI8" i="21"/>
  <c r="KQA8" i="21"/>
  <c r="KPS8" i="21"/>
  <c r="KPK8" i="21"/>
  <c r="KPC8" i="21"/>
  <c r="KOU8" i="21"/>
  <c r="KOM8" i="21"/>
  <c r="KOE8" i="21"/>
  <c r="KNW8" i="21"/>
  <c r="KNO8" i="21"/>
  <c r="KNG8" i="21"/>
  <c r="KMY8" i="21"/>
  <c r="KMQ8" i="21"/>
  <c r="KMI8" i="21"/>
  <c r="KMA8" i="21"/>
  <c r="KLS8" i="21"/>
  <c r="KLK8" i="21"/>
  <c r="KLC8" i="21"/>
  <c r="KKU8" i="21"/>
  <c r="KKM8" i="21"/>
  <c r="KKE8" i="21"/>
  <c r="KJW8" i="21"/>
  <c r="KJO8" i="21"/>
  <c r="KJG8" i="21"/>
  <c r="KIY8" i="21"/>
  <c r="KIQ8" i="21"/>
  <c r="KII8" i="21"/>
  <c r="KIA8" i="21"/>
  <c r="KHS8" i="21"/>
  <c r="KHK8" i="21"/>
  <c r="KHC8" i="21"/>
  <c r="KGU8" i="21"/>
  <c r="KGM8" i="21"/>
  <c r="KGE8" i="21"/>
  <c r="KFW8" i="21"/>
  <c r="KFO8" i="21"/>
  <c r="KFG8" i="21"/>
  <c r="KEY8" i="21"/>
  <c r="KEQ8" i="21"/>
  <c r="KEI8" i="21"/>
  <c r="KEA8" i="21"/>
  <c r="KDS8" i="21"/>
  <c r="KDK8" i="21"/>
  <c r="KDC8" i="21"/>
  <c r="KCU8" i="21"/>
  <c r="KCM8" i="21"/>
  <c r="KCE8" i="21"/>
  <c r="KBW8" i="21"/>
  <c r="KBO8" i="21"/>
  <c r="KBG8" i="21"/>
  <c r="KAY8" i="21"/>
  <c r="KAQ8" i="21"/>
  <c r="KAI8" i="21"/>
  <c r="KAA8" i="21"/>
  <c r="JZS8" i="21"/>
  <c r="JZK8" i="21"/>
  <c r="JZC8" i="21"/>
  <c r="JYU8" i="21"/>
  <c r="JYM8" i="21"/>
  <c r="JYE8" i="21"/>
  <c r="JXW8" i="21"/>
  <c r="JXO8" i="21"/>
  <c r="JXG8" i="21"/>
  <c r="JWY8" i="21"/>
  <c r="JWQ8" i="21"/>
  <c r="JWI8" i="21"/>
  <c r="JWA8" i="21"/>
  <c r="JVS8" i="21"/>
  <c r="JVK8" i="21"/>
  <c r="JVC8" i="21"/>
  <c r="JUU8" i="21"/>
  <c r="JUM8" i="21"/>
  <c r="JUE8" i="21"/>
  <c r="JTW8" i="21"/>
  <c r="JTO8" i="21"/>
  <c r="JTG8" i="21"/>
  <c r="JSY8" i="21"/>
  <c r="JSQ8" i="21"/>
  <c r="JSI8" i="21"/>
  <c r="JSA8" i="21"/>
  <c r="JRS8" i="21"/>
  <c r="JRK8" i="21"/>
  <c r="JRC8" i="21"/>
  <c r="JQU8" i="21"/>
  <c r="JQM8" i="21"/>
  <c r="JQE8" i="21"/>
  <c r="JPW8" i="21"/>
  <c r="JPO8" i="21"/>
  <c r="JPG8" i="21"/>
  <c r="JOY8" i="21"/>
  <c r="JOQ8" i="21"/>
  <c r="JOI8" i="21"/>
  <c r="JOA8" i="21"/>
  <c r="JNS8" i="21"/>
  <c r="JNK8" i="21"/>
  <c r="JNC8" i="21"/>
  <c r="JMU8" i="21"/>
  <c r="JMM8" i="21"/>
  <c r="JME8" i="21"/>
  <c r="JLW8" i="21"/>
  <c r="JLO8" i="21"/>
  <c r="JLG8" i="21"/>
  <c r="JKY8" i="21"/>
  <c r="JKQ8" i="21"/>
  <c r="JKI8" i="21"/>
  <c r="JKA8" i="21"/>
  <c r="JJS8" i="21"/>
  <c r="JJK8" i="21"/>
  <c r="JJC8" i="21"/>
  <c r="JIU8" i="21"/>
  <c r="JIM8" i="21"/>
  <c r="JIE8" i="21"/>
  <c r="JHW8" i="21"/>
  <c r="JHO8" i="21"/>
  <c r="JHG8" i="21"/>
  <c r="JGY8" i="21"/>
  <c r="JGQ8" i="21"/>
  <c r="JGI8" i="21"/>
  <c r="JGA8" i="21"/>
  <c r="JFS8" i="21"/>
  <c r="JFK8" i="21"/>
  <c r="JFC8" i="21"/>
  <c r="JEU8" i="21"/>
  <c r="JEM8" i="21"/>
  <c r="JEE8" i="21"/>
  <c r="JDW8" i="21"/>
  <c r="JDO8" i="21"/>
  <c r="JDG8" i="21"/>
  <c r="JCY8" i="21"/>
  <c r="JCQ8" i="21"/>
  <c r="JCI8" i="21"/>
  <c r="JCA8" i="21"/>
  <c r="JBS8" i="21"/>
  <c r="JBK8" i="21"/>
  <c r="JBC8" i="21"/>
  <c r="JAU8" i="21"/>
  <c r="JAM8" i="21"/>
  <c r="JAE8" i="21"/>
  <c r="IZW8" i="21"/>
  <c r="IZO8" i="21"/>
  <c r="IZG8" i="21"/>
  <c r="IYY8" i="21"/>
  <c r="IYQ8" i="21"/>
  <c r="IYI8" i="21"/>
  <c r="IYA8" i="21"/>
  <c r="IXS8" i="21"/>
  <c r="IXK8" i="21"/>
  <c r="IXC8" i="21"/>
  <c r="IWU8" i="21"/>
  <c r="IWM8" i="21"/>
  <c r="IWE8" i="21"/>
  <c r="IVW8" i="21"/>
  <c r="IVO8" i="21"/>
  <c r="IVG8" i="21"/>
  <c r="IUY8" i="21"/>
  <c r="IUQ8" i="21"/>
  <c r="IUI8" i="21"/>
  <c r="IUA8" i="21"/>
  <c r="ITS8" i="21"/>
  <c r="ITK8" i="21"/>
  <c r="ITC8" i="21"/>
  <c r="ISU8" i="21"/>
  <c r="ISM8" i="21"/>
  <c r="ISE8" i="21"/>
  <c r="IRW8" i="21"/>
  <c r="IRO8" i="21"/>
  <c r="IRG8" i="21"/>
  <c r="IQY8" i="21"/>
  <c r="IQQ8" i="21"/>
  <c r="IQI8" i="21"/>
  <c r="IQA8" i="21"/>
  <c r="IPS8" i="21"/>
  <c r="IPK8" i="21"/>
  <c r="IPC8" i="21"/>
  <c r="IOU8" i="21"/>
  <c r="IOM8" i="21"/>
  <c r="IOE8" i="21"/>
  <c r="INW8" i="21"/>
  <c r="INO8" i="21"/>
  <c r="ING8" i="21"/>
  <c r="IMY8" i="21"/>
  <c r="IMQ8" i="21"/>
  <c r="IMI8" i="21"/>
  <c r="IMA8" i="21"/>
  <c r="ILS8" i="21"/>
  <c r="ILK8" i="21"/>
  <c r="ILC8" i="21"/>
  <c r="IKU8" i="21"/>
  <c r="IKM8" i="21"/>
  <c r="IKE8" i="21"/>
  <c r="IJW8" i="21"/>
  <c r="IJO8" i="21"/>
  <c r="IJG8" i="21"/>
  <c r="IIY8" i="21"/>
  <c r="IIQ8" i="21"/>
  <c r="III8" i="21"/>
  <c r="IIA8" i="21"/>
  <c r="IHS8" i="21"/>
  <c r="IHK8" i="21"/>
  <c r="IHC8" i="21"/>
  <c r="IGU8" i="21"/>
  <c r="IGM8" i="21"/>
  <c r="IGE8" i="21"/>
  <c r="IFW8" i="21"/>
  <c r="IFO8" i="21"/>
  <c r="IFG8" i="21"/>
  <c r="IEY8" i="21"/>
  <c r="IEQ8" i="21"/>
  <c r="IEI8" i="21"/>
  <c r="IEA8" i="21"/>
  <c r="IDS8" i="21"/>
  <c r="IDK8" i="21"/>
  <c r="IDC8" i="21"/>
  <c r="ICU8" i="21"/>
  <c r="ICM8" i="21"/>
  <c r="ICE8" i="21"/>
  <c r="IBW8" i="21"/>
  <c r="IBO8" i="21"/>
  <c r="IBG8" i="21"/>
  <c r="IAY8" i="21"/>
  <c r="IAQ8" i="21"/>
  <c r="IAI8" i="21"/>
  <c r="IAA8" i="21"/>
  <c r="HZS8" i="21"/>
  <c r="HZK8" i="21"/>
  <c r="HZC8" i="21"/>
  <c r="HYU8" i="21"/>
  <c r="HYM8" i="21"/>
  <c r="HYE8" i="21"/>
  <c r="HXW8" i="21"/>
  <c r="HXO8" i="21"/>
  <c r="HXG8" i="21"/>
  <c r="HWY8" i="21"/>
  <c r="HWQ8" i="21"/>
  <c r="HWI8" i="21"/>
  <c r="HWA8" i="21"/>
  <c r="HVS8" i="21"/>
  <c r="HVK8" i="21"/>
  <c r="HVC8" i="21"/>
  <c r="HUU8" i="21"/>
  <c r="HUM8" i="21"/>
  <c r="HUE8" i="21"/>
  <c r="HTW8" i="21"/>
  <c r="HTO8" i="21"/>
  <c r="HTG8" i="21"/>
  <c r="HSY8" i="21"/>
  <c r="HSQ8" i="21"/>
  <c r="HSI8" i="21"/>
  <c r="HSA8" i="21"/>
  <c r="HRS8" i="21"/>
  <c r="HRK8" i="21"/>
  <c r="HRC8" i="21"/>
  <c r="HQU8" i="21"/>
  <c r="HQM8" i="21"/>
  <c r="HQE8" i="21"/>
  <c r="HPW8" i="21"/>
  <c r="HPO8" i="21"/>
  <c r="HPG8" i="21"/>
  <c r="HOY8" i="21"/>
  <c r="HOQ8" i="21"/>
  <c r="HOI8" i="21"/>
  <c r="HOA8" i="21"/>
  <c r="HNS8" i="21"/>
  <c r="HNK8" i="21"/>
  <c r="HNC8" i="21"/>
  <c r="HMU8" i="21"/>
  <c r="HMM8" i="21"/>
  <c r="HME8" i="21"/>
  <c r="HLW8" i="21"/>
  <c r="HLO8" i="21"/>
  <c r="HLG8" i="21"/>
  <c r="HKY8" i="21"/>
  <c r="HKQ8" i="21"/>
  <c r="HKI8" i="21"/>
  <c r="HKA8" i="21"/>
  <c r="HJS8" i="21"/>
  <c r="HJK8" i="21"/>
  <c r="HJC8" i="21"/>
  <c r="HIU8" i="21"/>
  <c r="HIM8" i="21"/>
  <c r="HIE8" i="21"/>
  <c r="HHW8" i="21"/>
  <c r="HHO8" i="21"/>
  <c r="HHG8" i="21"/>
  <c r="HGY8" i="21"/>
  <c r="HGQ8" i="21"/>
  <c r="HGI8" i="21"/>
  <c r="HGA8" i="21"/>
  <c r="HFS8" i="21"/>
  <c r="HFK8" i="21"/>
  <c r="HFC8" i="21"/>
  <c r="HEU8" i="21"/>
  <c r="HEM8" i="21"/>
  <c r="HEE8" i="21"/>
  <c r="HDW8" i="21"/>
  <c r="HDO8" i="21"/>
  <c r="HDG8" i="21"/>
  <c r="HCY8" i="21"/>
  <c r="HCQ8" i="21"/>
  <c r="HCI8" i="21"/>
  <c r="HCA8" i="21"/>
  <c r="HBS8" i="21"/>
  <c r="HBK8" i="21"/>
  <c r="HBC8" i="21"/>
  <c r="HAU8" i="21"/>
  <c r="HAM8" i="21"/>
  <c r="HAE8" i="21"/>
  <c r="GZW8" i="21"/>
  <c r="GZO8" i="21"/>
  <c r="GZG8" i="21"/>
  <c r="GYY8" i="21"/>
  <c r="GYQ8" i="21"/>
  <c r="GYI8" i="21"/>
  <c r="GYA8" i="21"/>
  <c r="GXS8" i="21"/>
  <c r="GXK8" i="21"/>
  <c r="GXC8" i="21"/>
  <c r="GWU8" i="21"/>
  <c r="GWM8" i="21"/>
  <c r="GWE8" i="21"/>
  <c r="GVW8" i="21"/>
  <c r="GVO8" i="21"/>
  <c r="GVG8" i="21"/>
  <c r="GUY8" i="21"/>
  <c r="GUQ8" i="21"/>
  <c r="GUI8" i="21"/>
  <c r="GUA8" i="21"/>
  <c r="GTS8" i="21"/>
  <c r="GTK8" i="21"/>
  <c r="GTC8" i="21"/>
  <c r="GSU8" i="21"/>
  <c r="GSM8" i="21"/>
  <c r="GSE8" i="21"/>
  <c r="GRW8" i="21"/>
  <c r="GRO8" i="21"/>
  <c r="GRG8" i="21"/>
  <c r="GQY8" i="21"/>
  <c r="GQQ8" i="21"/>
  <c r="GQI8" i="21"/>
  <c r="GQA8" i="21"/>
  <c r="GPS8" i="21"/>
  <c r="GPK8" i="21"/>
  <c r="GPC8" i="21"/>
  <c r="GOU8" i="21"/>
  <c r="GOM8" i="21"/>
  <c r="GOE8" i="21"/>
  <c r="GNW8" i="21"/>
  <c r="GNO8" i="21"/>
  <c r="GNG8" i="21"/>
  <c r="GMY8" i="21"/>
  <c r="GMQ8" i="21"/>
  <c r="GMI8" i="21"/>
  <c r="GMA8" i="21"/>
  <c r="GLS8" i="21"/>
  <c r="GLK8" i="21"/>
  <c r="GLC8" i="21"/>
  <c r="GKU8" i="21"/>
  <c r="GKM8" i="21"/>
  <c r="GKE8" i="21"/>
  <c r="GJW8" i="21"/>
  <c r="GJO8" i="21"/>
  <c r="GJG8" i="21"/>
  <c r="GIY8" i="21"/>
  <c r="GIQ8" i="21"/>
  <c r="GII8" i="21"/>
  <c r="GIA8" i="21"/>
  <c r="GHS8" i="21"/>
  <c r="GHK8" i="21"/>
  <c r="GHC8" i="21"/>
  <c r="GGU8" i="21"/>
  <c r="GGM8" i="21"/>
  <c r="GGE8" i="21"/>
  <c r="GFW8" i="21"/>
  <c r="GFO8" i="21"/>
  <c r="GFG8" i="21"/>
  <c r="GEY8" i="21"/>
  <c r="GEQ8" i="21"/>
  <c r="GEI8" i="21"/>
  <c r="GEA8" i="21"/>
  <c r="GDS8" i="21"/>
  <c r="GDK8" i="21"/>
  <c r="GDC8" i="21"/>
  <c r="GCU8" i="21"/>
  <c r="GCM8" i="21"/>
  <c r="GCE8" i="21"/>
  <c r="GBW8" i="21"/>
  <c r="GBO8" i="21"/>
  <c r="GBG8" i="21"/>
  <c r="GAY8" i="21"/>
  <c r="GAQ8" i="21"/>
  <c r="GAI8" i="21"/>
  <c r="GAA8" i="21"/>
  <c r="FZS8" i="21"/>
  <c r="FZK8" i="21"/>
  <c r="FZC8" i="21"/>
  <c r="FYU8" i="21"/>
  <c r="FYM8" i="21"/>
  <c r="FYE8" i="21"/>
  <c r="FXW8" i="21"/>
  <c r="FXO8" i="21"/>
  <c r="FXG8" i="21"/>
  <c r="FWY8" i="21"/>
  <c r="FWQ8" i="21"/>
  <c r="FWI8" i="21"/>
  <c r="FWA8" i="21"/>
  <c r="FVS8" i="21"/>
  <c r="FVK8" i="21"/>
  <c r="FVC8" i="21"/>
  <c r="FUU8" i="21"/>
  <c r="FUM8" i="21"/>
  <c r="FUE8" i="21"/>
  <c r="FTW8" i="21"/>
  <c r="FTO8" i="21"/>
  <c r="FTG8" i="21"/>
  <c r="FSY8" i="21"/>
  <c r="FSQ8" i="21"/>
  <c r="FSI8" i="21"/>
  <c r="FSA8" i="21"/>
  <c r="FRS8" i="21"/>
  <c r="FRK8" i="21"/>
  <c r="FRC8" i="21"/>
  <c r="FQU8" i="21"/>
  <c r="FQM8" i="21"/>
  <c r="FQE8" i="21"/>
  <c r="FPW8" i="21"/>
  <c r="FPO8" i="21"/>
  <c r="FPG8" i="21"/>
  <c r="FOY8" i="21"/>
  <c r="FOQ8" i="21"/>
  <c r="FOI8" i="21"/>
  <c r="FOA8" i="21"/>
  <c r="FNS8" i="21"/>
  <c r="FNK8" i="21"/>
  <c r="FNC8" i="21"/>
  <c r="FMU8" i="21"/>
  <c r="FMM8" i="21"/>
  <c r="FME8" i="21"/>
  <c r="FLW8" i="21"/>
  <c r="FLO8" i="21"/>
  <c r="FLG8" i="21"/>
  <c r="FKY8" i="21"/>
  <c r="FKQ8" i="21"/>
  <c r="FKI8" i="21"/>
  <c r="FKA8" i="21"/>
  <c r="FJS8" i="21"/>
  <c r="FJK8" i="21"/>
  <c r="FJC8" i="21"/>
  <c r="FIU8" i="21"/>
  <c r="FIM8" i="21"/>
  <c r="FIE8" i="21"/>
  <c r="FHW8" i="21"/>
  <c r="FHO8" i="21"/>
  <c r="FHG8" i="21"/>
  <c r="FGY8" i="21"/>
  <c r="FGQ8" i="21"/>
  <c r="FGI8" i="21"/>
  <c r="FGA8" i="21"/>
  <c r="FFS8" i="21"/>
  <c r="FFK8" i="21"/>
  <c r="FFC8" i="21"/>
  <c r="FEU8" i="21"/>
  <c r="FEM8" i="21"/>
  <c r="FEE8" i="21"/>
  <c r="FDW8" i="21"/>
  <c r="FDO8" i="21"/>
  <c r="FDG8" i="21"/>
  <c r="FCY8" i="21"/>
  <c r="FCQ8" i="21"/>
  <c r="FCI8" i="21"/>
  <c r="FCA8" i="21"/>
  <c r="FBS8" i="21"/>
  <c r="FBK8" i="21"/>
  <c r="FBC8" i="21"/>
  <c r="FAU8" i="21"/>
  <c r="FAM8" i="21"/>
  <c r="FAE8" i="21"/>
  <c r="EZW8" i="21"/>
  <c r="EZO8" i="21"/>
  <c r="EZG8" i="21"/>
  <c r="EYY8" i="21"/>
  <c r="EYQ8" i="21"/>
  <c r="EYI8" i="21"/>
  <c r="EYA8" i="21"/>
  <c r="EXS8" i="21"/>
  <c r="EXK8" i="21"/>
  <c r="EXC8" i="21"/>
  <c r="EWU8" i="21"/>
  <c r="EWM8" i="21"/>
  <c r="EWE8" i="21"/>
  <c r="EVW8" i="21"/>
  <c r="EVO8" i="21"/>
  <c r="EVG8" i="21"/>
  <c r="EUY8" i="21"/>
  <c r="EUQ8" i="21"/>
  <c r="EUI8" i="21"/>
  <c r="EUA8" i="21"/>
  <c r="ETS8" i="21"/>
  <c r="ETK8" i="21"/>
  <c r="ETC8" i="21"/>
  <c r="ESU8" i="21"/>
  <c r="ESM8" i="21"/>
  <c r="ESE8" i="21"/>
  <c r="ERW8" i="21"/>
  <c r="ERO8" i="21"/>
  <c r="ERG8" i="21"/>
  <c r="EQY8" i="21"/>
  <c r="EQQ8" i="21"/>
  <c r="EQI8" i="21"/>
  <c r="EQA8" i="21"/>
  <c r="EPS8" i="21"/>
  <c r="EPK8" i="21"/>
  <c r="EPC8" i="21"/>
  <c r="EOU8" i="21"/>
  <c r="EOM8" i="21"/>
  <c r="EOE8" i="21"/>
  <c r="ENW8" i="21"/>
  <c r="ENO8" i="21"/>
  <c r="ENG8" i="21"/>
  <c r="EMY8" i="21"/>
  <c r="EMQ8" i="21"/>
  <c r="EMI8" i="21"/>
  <c r="EMA8" i="21"/>
  <c r="ELS8" i="21"/>
  <c r="ELK8" i="21"/>
  <c r="ELC8" i="21"/>
  <c r="EKU8" i="21"/>
  <c r="EKM8" i="21"/>
  <c r="EKE8" i="21"/>
  <c r="EJW8" i="21"/>
  <c r="EJO8" i="21"/>
  <c r="EJG8" i="21"/>
  <c r="EIY8" i="21"/>
  <c r="EIQ8" i="21"/>
  <c r="EII8" i="21"/>
  <c r="EIA8" i="21"/>
  <c r="EHS8" i="21"/>
  <c r="EHK8" i="21"/>
  <c r="EHC8" i="21"/>
  <c r="EGU8" i="21"/>
  <c r="EGM8" i="21"/>
  <c r="EGE8" i="21"/>
  <c r="EFW8" i="21"/>
  <c r="EFO8" i="21"/>
  <c r="EFG8" i="21"/>
  <c r="EEY8" i="21"/>
  <c r="EEQ8" i="21"/>
  <c r="EEI8" i="21"/>
  <c r="EEA8" i="21"/>
  <c r="EDS8" i="21"/>
  <c r="EDK8" i="21"/>
  <c r="EDC8" i="21"/>
  <c r="ECU8" i="21"/>
  <c r="ECM8" i="21"/>
  <c r="ECE8" i="21"/>
  <c r="EBW8" i="21"/>
  <c r="EBO8" i="21"/>
  <c r="EBG8" i="21"/>
  <c r="EAY8" i="21"/>
  <c r="EAQ8" i="21"/>
  <c r="EAI8" i="21"/>
  <c r="EAA8" i="21"/>
  <c r="DZS8" i="21"/>
  <c r="DZK8" i="21"/>
  <c r="DZC8" i="21"/>
  <c r="DYU8" i="21"/>
  <c r="DYM8" i="21"/>
  <c r="DYE8" i="21"/>
  <c r="DXW8" i="21"/>
  <c r="DXO8" i="21"/>
  <c r="DXG8" i="21"/>
  <c r="DWY8" i="21"/>
  <c r="DWQ8" i="21"/>
  <c r="DWI8" i="21"/>
  <c r="DWA8" i="21"/>
  <c r="DVS8" i="21"/>
  <c r="DVK8" i="21"/>
  <c r="DVC8" i="21"/>
  <c r="DUU8" i="21"/>
  <c r="DUM8" i="21"/>
  <c r="DUE8" i="21"/>
  <c r="DTW8" i="21"/>
  <c r="DTO8" i="21"/>
  <c r="DTG8" i="21"/>
  <c r="DSY8" i="21"/>
  <c r="DSQ8" i="21"/>
  <c r="DSI8" i="21"/>
  <c r="DSA8" i="21"/>
  <c r="DRS8" i="21"/>
  <c r="DRK8" i="21"/>
  <c r="DRC8" i="21"/>
  <c r="DQU8" i="21"/>
  <c r="DQM8" i="21"/>
  <c r="DQE8" i="21"/>
  <c r="DPW8" i="21"/>
  <c r="DPO8" i="21"/>
  <c r="DPG8" i="21"/>
  <c r="DOY8" i="21"/>
  <c r="DOQ8" i="21"/>
  <c r="DOI8" i="21"/>
  <c r="DOA8" i="21"/>
  <c r="DNS8" i="21"/>
  <c r="DNK8" i="21"/>
  <c r="DNC8" i="21"/>
  <c r="DMU8" i="21"/>
  <c r="DMM8" i="21"/>
  <c r="DME8" i="21"/>
  <c r="DLW8" i="21"/>
  <c r="DLO8" i="21"/>
  <c r="DLG8" i="21"/>
  <c r="DKY8" i="21"/>
  <c r="DKQ8" i="21"/>
  <c r="DKI8" i="21"/>
  <c r="DKA8" i="21"/>
  <c r="DJS8" i="21"/>
  <c r="DJK8" i="21"/>
  <c r="DJC8" i="21"/>
  <c r="DIU8" i="21"/>
  <c r="DIM8" i="21"/>
  <c r="DIE8" i="21"/>
  <c r="DHW8" i="21"/>
  <c r="DHO8" i="21"/>
  <c r="DHG8" i="21"/>
  <c r="DGY8" i="21"/>
  <c r="DGQ8" i="21"/>
  <c r="DGI8" i="21"/>
  <c r="DGA8" i="21"/>
  <c r="DFS8" i="21"/>
  <c r="DFK8" i="21"/>
  <c r="DFC8" i="21"/>
  <c r="DEU8" i="21"/>
  <c r="DEM8" i="21"/>
  <c r="DEE8" i="21"/>
  <c r="DDW8" i="21"/>
  <c r="DDO8" i="21"/>
  <c r="DDG8" i="21"/>
  <c r="DCY8" i="21"/>
  <c r="DCQ8" i="21"/>
  <c r="DCI8" i="21"/>
  <c r="DCA8" i="21"/>
  <c r="DBS8" i="21"/>
  <c r="DBK8" i="21"/>
  <c r="DBC8" i="21"/>
  <c r="DAU8" i="21"/>
  <c r="DAM8" i="21"/>
  <c r="DAE8" i="21"/>
  <c r="CZW8" i="21"/>
  <c r="CZO8" i="21"/>
  <c r="CZG8" i="21"/>
  <c r="CYY8" i="21"/>
  <c r="CYQ8" i="21"/>
  <c r="CYI8" i="21"/>
  <c r="CYA8" i="21"/>
  <c r="CXS8" i="21"/>
  <c r="CXK8" i="21"/>
  <c r="CXC8" i="21"/>
  <c r="CWU8" i="21"/>
  <c r="CWM8" i="21"/>
  <c r="CWE8" i="21"/>
  <c r="CVW8" i="21"/>
  <c r="CVO8" i="21"/>
  <c r="CVG8" i="21"/>
  <c r="CUY8" i="21"/>
  <c r="CUQ8" i="21"/>
  <c r="CUI8" i="21"/>
  <c r="CUA8" i="21"/>
  <c r="CTS8" i="21"/>
  <c r="CTK8" i="21"/>
  <c r="CTC8" i="21"/>
  <c r="CSU8" i="21"/>
  <c r="CSM8" i="21"/>
  <c r="CSE8" i="21"/>
  <c r="CRW8" i="21"/>
  <c r="CRO8" i="21"/>
  <c r="CRG8" i="21"/>
  <c r="CQY8" i="21"/>
  <c r="CQQ8" i="21"/>
  <c r="CQI8" i="21"/>
  <c r="CQA8" i="21"/>
  <c r="CPS8" i="21"/>
  <c r="CPK8" i="21"/>
  <c r="CPC8" i="21"/>
  <c r="COU8" i="21"/>
  <c r="COM8" i="21"/>
  <c r="COE8" i="21"/>
  <c r="CNW8" i="21"/>
  <c r="CNO8" i="21"/>
  <c r="CNG8" i="21"/>
  <c r="CMY8" i="21"/>
  <c r="CMQ8" i="21"/>
  <c r="CMI8" i="21"/>
  <c r="CMA8" i="21"/>
  <c r="CLS8" i="21"/>
  <c r="CLK8" i="21"/>
  <c r="CLC8" i="21"/>
  <c r="CKU8" i="21"/>
  <c r="CKM8" i="21"/>
  <c r="CKE8" i="21"/>
  <c r="CJW8" i="21"/>
  <c r="CJO8" i="21"/>
  <c r="CJG8" i="21"/>
  <c r="CIY8" i="21"/>
  <c r="CIQ8" i="21"/>
  <c r="CII8" i="21"/>
  <c r="CIA8" i="21"/>
  <c r="CHS8" i="21"/>
  <c r="CHK8" i="21"/>
  <c r="CHC8" i="21"/>
  <c r="CGU8" i="21"/>
  <c r="CGM8" i="21"/>
  <c r="CGE8" i="21"/>
  <c r="CFW8" i="21"/>
  <c r="CFO8" i="21"/>
  <c r="CFG8" i="21"/>
  <c r="CEY8" i="21"/>
  <c r="CEQ8" i="21"/>
  <c r="CEI8" i="21"/>
  <c r="CEA8" i="21"/>
  <c r="CDS8" i="21"/>
  <c r="CDK8" i="21"/>
  <c r="CDC8" i="21"/>
  <c r="CCU8" i="21"/>
  <c r="CCM8" i="21"/>
  <c r="CCE8" i="21"/>
  <c r="CBW8" i="21"/>
  <c r="CBO8" i="21"/>
  <c r="CBG8" i="21"/>
  <c r="CAY8" i="21"/>
  <c r="CAQ8" i="21"/>
  <c r="CAI8" i="21"/>
  <c r="CAA8" i="21"/>
  <c r="BZS8" i="21"/>
  <c r="BZK8" i="21"/>
  <c r="BZC8" i="21"/>
  <c r="BYU8" i="21"/>
  <c r="BYM8" i="21"/>
  <c r="BYE8" i="21"/>
  <c r="BXW8" i="21"/>
  <c r="BXO8" i="21"/>
  <c r="BXG8" i="21"/>
  <c r="BWY8" i="21"/>
  <c r="BWQ8" i="21"/>
  <c r="BWI8" i="21"/>
  <c r="BWA8" i="21"/>
  <c r="BVS8" i="21"/>
  <c r="BVK8" i="21"/>
  <c r="BVC8" i="21"/>
  <c r="BUU8" i="21"/>
  <c r="BUM8" i="21"/>
  <c r="BUE8" i="21"/>
  <c r="BTW8" i="21"/>
  <c r="BTO8" i="21"/>
  <c r="BTG8" i="21"/>
  <c r="BSY8" i="21"/>
  <c r="BSQ8" i="21"/>
  <c r="BSI8" i="21"/>
  <c r="BSA8" i="21"/>
  <c r="BRS8" i="21"/>
  <c r="BRK8" i="21"/>
  <c r="BRC8" i="21"/>
  <c r="BQU8" i="21"/>
  <c r="BQM8" i="21"/>
  <c r="BQE8" i="21"/>
  <c r="BPW8" i="21"/>
  <c r="BPO8" i="21"/>
  <c r="BPG8" i="21"/>
  <c r="BOY8" i="21"/>
  <c r="BOQ8" i="21"/>
  <c r="BOI8" i="21"/>
  <c r="BOA8" i="21"/>
  <c r="BNS8" i="21"/>
  <c r="BNK8" i="21"/>
  <c r="BNC8" i="21"/>
  <c r="BMU8" i="21"/>
  <c r="BMM8" i="21"/>
  <c r="BME8" i="21"/>
  <c r="BLW8" i="21"/>
  <c r="BLO8" i="21"/>
  <c r="BLG8" i="21"/>
  <c r="BKY8" i="21"/>
  <c r="BKQ8" i="21"/>
  <c r="BKI8" i="21"/>
  <c r="BKA8" i="21"/>
  <c r="BJS8" i="21"/>
  <c r="BJK8" i="21"/>
  <c r="BJC8" i="21"/>
  <c r="BIU8" i="21"/>
  <c r="BIM8" i="21"/>
  <c r="BIE8" i="21"/>
  <c r="BHW8" i="21"/>
  <c r="BHO8" i="21"/>
  <c r="BHG8" i="21"/>
  <c r="BGY8" i="21"/>
  <c r="BGQ8" i="21"/>
  <c r="BGI8" i="21"/>
  <c r="BGA8" i="21"/>
  <c r="BFS8" i="21"/>
  <c r="BFK8" i="21"/>
  <c r="BFC8" i="21"/>
  <c r="BEU8" i="21"/>
  <c r="BEM8" i="21"/>
  <c r="BEE8" i="21"/>
  <c r="BDW8" i="21"/>
  <c r="BDO8" i="21"/>
  <c r="BDG8" i="21"/>
  <c r="BCY8" i="21"/>
  <c r="BCQ8" i="21"/>
  <c r="BCI8" i="21"/>
  <c r="BCA8" i="21"/>
  <c r="BBS8" i="21"/>
  <c r="BBK8" i="21"/>
  <c r="BBC8" i="21"/>
  <c r="BAU8" i="21"/>
  <c r="BAM8" i="21"/>
  <c r="BAE8" i="21"/>
  <c r="AZW8" i="21"/>
  <c r="AZO8" i="21"/>
  <c r="AZG8" i="21"/>
  <c r="AYY8" i="21"/>
  <c r="AYQ8" i="21"/>
  <c r="AYI8" i="21"/>
  <c r="AYA8" i="21"/>
  <c r="AXS8" i="21"/>
  <c r="AXK8" i="21"/>
  <c r="AXC8" i="21"/>
  <c r="AWU8" i="21"/>
  <c r="AWM8" i="21"/>
  <c r="AWE8" i="21"/>
  <c r="AVW8" i="21"/>
  <c r="AVO8" i="21"/>
  <c r="AVG8" i="21"/>
  <c r="AUY8" i="21"/>
  <c r="AUQ8" i="21"/>
  <c r="AUI8" i="21"/>
  <c r="AUA8" i="21"/>
  <c r="ATS8" i="21"/>
  <c r="ATK8" i="21"/>
  <c r="ATC8" i="21"/>
  <c r="ASU8" i="21"/>
  <c r="ASM8" i="21"/>
  <c r="ASE8" i="21"/>
  <c r="ARW8" i="21"/>
  <c r="ARO8" i="21"/>
  <c r="ARG8" i="21"/>
  <c r="AQY8" i="21"/>
  <c r="AQQ8" i="21"/>
  <c r="AQI8" i="21"/>
  <c r="AQA8" i="21"/>
  <c r="APS8" i="21"/>
  <c r="APK8" i="21"/>
  <c r="APC8" i="21"/>
  <c r="AOU8" i="21"/>
  <c r="AOM8" i="21"/>
  <c r="AOE8" i="21"/>
  <c r="ANW8" i="21"/>
  <c r="ANO8" i="21"/>
  <c r="ANG8" i="21"/>
  <c r="AMY8" i="21"/>
  <c r="AMQ8" i="21"/>
  <c r="AMI8" i="21"/>
  <c r="AMA8" i="21"/>
  <c r="ALS8" i="21"/>
  <c r="ALK8" i="21"/>
  <c r="ALC8" i="21"/>
  <c r="AKU8" i="21"/>
  <c r="AKM8" i="21"/>
  <c r="AKE8" i="21"/>
  <c r="AJW8" i="21"/>
  <c r="AJO8" i="21"/>
  <c r="AJG8" i="21"/>
  <c r="AIY8" i="21"/>
  <c r="AIQ8" i="21"/>
  <c r="AII8" i="21"/>
  <c r="AIA8" i="21"/>
  <c r="AHS8" i="21"/>
  <c r="AHK8" i="21"/>
  <c r="AHC8" i="21"/>
  <c r="AGU8" i="21"/>
  <c r="AGM8" i="21"/>
  <c r="AGE8" i="21"/>
  <c r="AFW8" i="21"/>
  <c r="AFO8" i="21"/>
  <c r="AFG8" i="21"/>
  <c r="AEY8" i="21"/>
  <c r="AEQ8" i="21"/>
  <c r="AEI8" i="21"/>
  <c r="AEA8" i="21"/>
  <c r="ADS8" i="21"/>
  <c r="ADK8" i="21"/>
  <c r="ADC8" i="21"/>
  <c r="ACU8" i="21"/>
  <c r="ACM8" i="21"/>
  <c r="ACE8" i="21"/>
  <c r="ABW8" i="21"/>
  <c r="ABO8" i="21"/>
  <c r="ABG8" i="21"/>
  <c r="AAY8" i="21"/>
  <c r="AAQ8" i="21"/>
  <c r="AAI8" i="21"/>
  <c r="AAA8" i="21"/>
  <c r="ZS8" i="21"/>
  <c r="ZK8" i="21"/>
  <c r="ZC8" i="21"/>
  <c r="YU8" i="21"/>
  <c r="YM8" i="21"/>
  <c r="YE8" i="21"/>
  <c r="XW8" i="21"/>
  <c r="XO8" i="21"/>
  <c r="XG8" i="21"/>
  <c r="WY8" i="21"/>
  <c r="WQ8" i="21"/>
  <c r="WI8" i="21"/>
  <c r="WA8" i="21"/>
  <c r="VS8" i="21"/>
  <c r="VK8" i="21"/>
  <c r="VC8" i="21"/>
  <c r="UU8" i="21"/>
  <c r="UM8" i="21"/>
  <c r="UE8" i="21"/>
  <c r="TW8" i="21"/>
  <c r="TO8" i="21"/>
  <c r="TG8" i="21"/>
  <c r="SY8" i="21"/>
  <c r="SQ8" i="21"/>
  <c r="SI8" i="21"/>
  <c r="SA8" i="21"/>
  <c r="RS8" i="21"/>
  <c r="RK8" i="21"/>
  <c r="RC8" i="21"/>
  <c r="QU8" i="21"/>
  <c r="QM8" i="21"/>
  <c r="QE8" i="21"/>
  <c r="PW8" i="21"/>
  <c r="PO8" i="21"/>
  <c r="PG8" i="21"/>
  <c r="OY8" i="21"/>
  <c r="OQ8" i="21"/>
  <c r="OI8" i="21"/>
  <c r="OA8" i="21"/>
  <c r="NS8" i="21"/>
  <c r="NK8" i="21"/>
  <c r="NC8" i="21"/>
  <c r="MU8" i="21"/>
  <c r="MM8" i="21"/>
  <c r="ME8" i="21"/>
  <c r="LW8" i="21"/>
  <c r="LO8" i="21"/>
  <c r="LG8" i="21"/>
  <c r="KY8" i="21"/>
  <c r="KQ8" i="21"/>
  <c r="KI8" i="21"/>
  <c r="KA8" i="21"/>
  <c r="JS8" i="21"/>
  <c r="JK8" i="21"/>
  <c r="JC8" i="21"/>
  <c r="IU8" i="21"/>
  <c r="IM8" i="21"/>
  <c r="IE8" i="21"/>
  <c r="HW8" i="21"/>
  <c r="HO8" i="21"/>
  <c r="HG8" i="21"/>
  <c r="GY8" i="21"/>
  <c r="GQ8" i="21"/>
  <c r="GI8" i="21"/>
  <c r="GA8" i="21"/>
  <c r="FS8" i="21"/>
  <c r="FK8" i="21"/>
  <c r="FC8" i="21"/>
  <c r="EU8" i="21"/>
  <c r="EM8" i="21"/>
  <c r="EE8" i="21"/>
  <c r="DW8" i="21"/>
  <c r="DO8" i="21"/>
  <c r="DG8" i="21"/>
  <c r="CY8" i="21"/>
  <c r="CQ8" i="21"/>
  <c r="CI8" i="21"/>
  <c r="CA8" i="21"/>
  <c r="BS8" i="21"/>
  <c r="BK8" i="21"/>
  <c r="BC8" i="21"/>
  <c r="AU8" i="21"/>
  <c r="AM8" i="21"/>
  <c r="AE8" i="21"/>
  <c r="W8" i="21"/>
  <c r="O8" i="21"/>
  <c r="XEU7" i="21"/>
  <c r="XET7" i="21"/>
  <c r="XEM7" i="21"/>
  <c r="XEL7" i="21"/>
  <c r="XEE7" i="21"/>
  <c r="XED7" i="21"/>
  <c r="XDW7" i="21"/>
  <c r="XDV7" i="21"/>
  <c r="XDO7" i="21"/>
  <c r="XDN7" i="21"/>
  <c r="XDG7" i="21"/>
  <c r="XDF7" i="21"/>
  <c r="XCY7" i="21"/>
  <c r="XCX7" i="21"/>
  <c r="XCQ7" i="21"/>
  <c r="XCP7" i="21"/>
  <c r="XCI7" i="21"/>
  <c r="XCH7" i="21"/>
  <c r="XCA7" i="21"/>
  <c r="XBZ7" i="21"/>
  <c r="XBS7" i="21"/>
  <c r="XBR7" i="21"/>
  <c r="XBK7" i="21"/>
  <c r="XBJ7" i="21"/>
  <c r="XBC7" i="21"/>
  <c r="XBB7" i="21"/>
  <c r="XAU7" i="21"/>
  <c r="XAT7" i="21"/>
  <c r="XAM7" i="21"/>
  <c r="XAL7" i="21"/>
  <c r="XAE7" i="21"/>
  <c r="XAD7" i="21"/>
  <c r="WZW7" i="21"/>
  <c r="WZV7" i="21"/>
  <c r="WZO7" i="21"/>
  <c r="WZN7" i="21"/>
  <c r="WZG7" i="21"/>
  <c r="WZF7" i="21"/>
  <c r="WYY7" i="21"/>
  <c r="WYX7" i="21"/>
  <c r="WYQ7" i="21"/>
  <c r="WYP7" i="21"/>
  <c r="WYI7" i="21"/>
  <c r="WYH7" i="21"/>
  <c r="WYA7" i="21"/>
  <c r="WXZ7" i="21"/>
  <c r="WXS7" i="21"/>
  <c r="WXR7" i="21"/>
  <c r="WXK7" i="21"/>
  <c r="WXJ7" i="21"/>
  <c r="WXC7" i="21"/>
  <c r="WXB7" i="21"/>
  <c r="WWU7" i="21"/>
  <c r="WWT7" i="21"/>
  <c r="WWM7" i="21"/>
  <c r="WWL7" i="21"/>
  <c r="WWE7" i="21"/>
  <c r="WWD7" i="21"/>
  <c r="WVW7" i="21"/>
  <c r="WVV7" i="21"/>
  <c r="WVO7" i="21"/>
  <c r="WVN7" i="21"/>
  <c r="WVG7" i="21"/>
  <c r="WVF7" i="21"/>
  <c r="WUY7" i="21"/>
  <c r="WUX7" i="21"/>
  <c r="WUQ7" i="21"/>
  <c r="WUP7" i="21"/>
  <c r="WUI7" i="21"/>
  <c r="WUH7" i="21"/>
  <c r="WUA7" i="21"/>
  <c r="WTZ7" i="21"/>
  <c r="WTS7" i="21"/>
  <c r="WTR7" i="21"/>
  <c r="WTK7" i="21"/>
  <c r="WTJ7" i="21"/>
  <c r="WTC7" i="21"/>
  <c r="WTB7" i="21"/>
  <c r="WSU7" i="21"/>
  <c r="WST7" i="21"/>
  <c r="WSM7" i="21"/>
  <c r="WSL7" i="21"/>
  <c r="WSE7" i="21"/>
  <c r="WSD7" i="21"/>
  <c r="WRW7" i="21"/>
  <c r="WRV7" i="21"/>
  <c r="WRO7" i="21"/>
  <c r="WRN7" i="21"/>
  <c r="WRG7" i="21"/>
  <c r="WRF7" i="21"/>
  <c r="WQY7" i="21"/>
  <c r="WQX7" i="21"/>
  <c r="WQQ7" i="21"/>
  <c r="WQP7" i="21"/>
  <c r="WQI7" i="21"/>
  <c r="WQH7" i="21"/>
  <c r="WQA7" i="21"/>
  <c r="WPZ7" i="21"/>
  <c r="WPS7" i="21"/>
  <c r="WPR7" i="21"/>
  <c r="WPK7" i="21"/>
  <c r="WPJ7" i="21"/>
  <c r="WPC7" i="21"/>
  <c r="WPB7" i="21"/>
  <c r="WOU7" i="21"/>
  <c r="WOT7" i="21"/>
  <c r="WOM7" i="21"/>
  <c r="WOL7" i="21"/>
  <c r="WOE7" i="21"/>
  <c r="WOD7" i="21"/>
  <c r="WNW7" i="21"/>
  <c r="WNV7" i="21"/>
  <c r="WNO7" i="21"/>
  <c r="WNN7" i="21"/>
  <c r="WNG7" i="21"/>
  <c r="WNF7" i="21"/>
  <c r="WMY7" i="21"/>
  <c r="WMX7" i="21"/>
  <c r="WMQ7" i="21"/>
  <c r="WMP7" i="21"/>
  <c r="WMI7" i="21"/>
  <c r="WMH7" i="21"/>
  <c r="WMA7" i="21"/>
  <c r="WLZ7" i="21"/>
  <c r="WLS7" i="21"/>
  <c r="WLR7" i="21"/>
  <c r="WLK7" i="21"/>
  <c r="WLJ7" i="21"/>
  <c r="WLC7" i="21"/>
  <c r="WLB7" i="21"/>
  <c r="WKU7" i="21"/>
  <c r="WKT7" i="21"/>
  <c r="WKM7" i="21"/>
  <c r="WKL7" i="21"/>
  <c r="WKE7" i="21"/>
  <c r="WKD7" i="21"/>
  <c r="WJW7" i="21"/>
  <c r="WJV7" i="21"/>
  <c r="WJO7" i="21"/>
  <c r="WJN7" i="21"/>
  <c r="WJG7" i="21"/>
  <c r="WJF7" i="21"/>
  <c r="WIY7" i="21"/>
  <c r="WIX7" i="21"/>
  <c r="WIQ7" i="21"/>
  <c r="WIP7" i="21"/>
  <c r="WII7" i="21"/>
  <c r="WIH7" i="21"/>
  <c r="WIA7" i="21"/>
  <c r="WHZ7" i="21"/>
  <c r="WHS7" i="21"/>
  <c r="WHR7" i="21"/>
  <c r="WHK7" i="21"/>
  <c r="WHJ7" i="21"/>
  <c r="WHC7" i="21"/>
  <c r="WHB7" i="21"/>
  <c r="WGU7" i="21"/>
  <c r="WGT7" i="21"/>
  <c r="WGM7" i="21"/>
  <c r="WGL7" i="21"/>
  <c r="WGE7" i="21"/>
  <c r="WGD7" i="21"/>
  <c r="WFW7" i="21"/>
  <c r="WFV7" i="21"/>
  <c r="WFO7" i="21"/>
  <c r="WFN7" i="21"/>
  <c r="WFG7" i="21"/>
  <c r="WFF7" i="21"/>
  <c r="WEY7" i="21"/>
  <c r="WEX7" i="21"/>
  <c r="WEQ7" i="21"/>
  <c r="WEP7" i="21"/>
  <c r="WEI7" i="21"/>
  <c r="WEH7" i="21"/>
  <c r="WEA7" i="21"/>
  <c r="WDZ7" i="21"/>
  <c r="WDS7" i="21"/>
  <c r="WDR7" i="21"/>
  <c r="WDK7" i="21"/>
  <c r="WDJ7" i="21"/>
  <c r="WDC7" i="21"/>
  <c r="WDB7" i="21"/>
  <c r="WCU7" i="21"/>
  <c r="WCT7" i="21"/>
  <c r="WCM7" i="21"/>
  <c r="WCL7" i="21"/>
  <c r="WCE7" i="21"/>
  <c r="WCD7" i="21"/>
  <c r="WBW7" i="21"/>
  <c r="WBV7" i="21"/>
  <c r="WBO7" i="21"/>
  <c r="WBN7" i="21"/>
  <c r="WBG7" i="21"/>
  <c r="WBF7" i="21"/>
  <c r="WAY7" i="21"/>
  <c r="WAX7" i="21"/>
  <c r="WAQ7" i="21"/>
  <c r="WAP7" i="21"/>
  <c r="WAI7" i="21"/>
  <c r="WAH7" i="21"/>
  <c r="WAA7" i="21"/>
  <c r="VZZ7" i="21"/>
  <c r="VZS7" i="21"/>
  <c r="VZR7" i="21"/>
  <c r="VZK7" i="21"/>
  <c r="VZJ7" i="21"/>
  <c r="VZC7" i="21"/>
  <c r="VZB7" i="21"/>
  <c r="VYU7" i="21"/>
  <c r="VYT7" i="21"/>
  <c r="VYM7" i="21"/>
  <c r="VYL7" i="21"/>
  <c r="VYE7" i="21"/>
  <c r="VYD7" i="21"/>
  <c r="VXW7" i="21"/>
  <c r="VXV7" i="21"/>
  <c r="VXO7" i="21"/>
  <c r="VXN7" i="21"/>
  <c r="VXG7" i="21"/>
  <c r="VXF7" i="21"/>
  <c r="VWY7" i="21"/>
  <c r="VWX7" i="21"/>
  <c r="VWQ7" i="21"/>
  <c r="VWP7" i="21"/>
  <c r="VWI7" i="21"/>
  <c r="VWH7" i="21"/>
  <c r="VWA7" i="21"/>
  <c r="VVZ7" i="21"/>
  <c r="VVS7" i="21"/>
  <c r="VVR7" i="21"/>
  <c r="VVK7" i="21"/>
  <c r="VVJ7" i="21"/>
  <c r="VVC7" i="21"/>
  <c r="VVB7" i="21"/>
  <c r="VUU7" i="21"/>
  <c r="VUT7" i="21"/>
  <c r="VUM7" i="21"/>
  <c r="VUL7" i="21"/>
  <c r="VUE7" i="21"/>
  <c r="VUD7" i="21"/>
  <c r="VTW7" i="21"/>
  <c r="VTV7" i="21"/>
  <c r="VTO7" i="21"/>
  <c r="VTN7" i="21"/>
  <c r="VTG7" i="21"/>
  <c r="VTF7" i="21"/>
  <c r="VSY7" i="21"/>
  <c r="VSX7" i="21"/>
  <c r="VSQ7" i="21"/>
  <c r="VSP7" i="21"/>
  <c r="VSI7" i="21"/>
  <c r="VSH7" i="21"/>
  <c r="VSA7" i="21"/>
  <c r="VRZ7" i="21"/>
  <c r="VRS7" i="21"/>
  <c r="VRR7" i="21"/>
  <c r="VRK7" i="21"/>
  <c r="VRJ7" i="21"/>
  <c r="VRC7" i="21"/>
  <c r="VRB7" i="21"/>
  <c r="VQU7" i="21"/>
  <c r="VQT7" i="21"/>
  <c r="VQM7" i="21"/>
  <c r="VQL7" i="21"/>
  <c r="VQE7" i="21"/>
  <c r="VQD7" i="21"/>
  <c r="VPW7" i="21"/>
  <c r="VPV7" i="21"/>
  <c r="VPO7" i="21"/>
  <c r="VPN7" i="21"/>
  <c r="VPG7" i="21"/>
  <c r="VPF7" i="21"/>
  <c r="VOY7" i="21"/>
  <c r="VOX7" i="21"/>
  <c r="VOQ7" i="21"/>
  <c r="VOP7" i="21"/>
  <c r="VOI7" i="21"/>
  <c r="VOH7" i="21"/>
  <c r="VOA7" i="21"/>
  <c r="VNZ7" i="21"/>
  <c r="VNS7" i="21"/>
  <c r="VNR7" i="21"/>
  <c r="VNK7" i="21"/>
  <c r="VNJ7" i="21"/>
  <c r="VNC7" i="21"/>
  <c r="VNB7" i="21"/>
  <c r="VMU7" i="21"/>
  <c r="VMT7" i="21"/>
  <c r="VMM7" i="21"/>
  <c r="VML7" i="21"/>
  <c r="VME7" i="21"/>
  <c r="VMD7" i="21"/>
  <c r="VLW7" i="21"/>
  <c r="VLV7" i="21"/>
  <c r="VLO7" i="21"/>
  <c r="VLN7" i="21"/>
  <c r="VLG7" i="21"/>
  <c r="VLF7" i="21"/>
  <c r="VKY7" i="21"/>
  <c r="VKX7" i="21"/>
  <c r="VKQ7" i="21"/>
  <c r="VKP7" i="21"/>
  <c r="VKI7" i="21"/>
  <c r="VKH7" i="21"/>
  <c r="VKA7" i="21"/>
  <c r="VJZ7" i="21"/>
  <c r="VJS7" i="21"/>
  <c r="VJR7" i="21"/>
  <c r="VJK7" i="21"/>
  <c r="VJJ7" i="21"/>
  <c r="VJC7" i="21"/>
  <c r="VJB7" i="21"/>
  <c r="VIU7" i="21"/>
  <c r="VIT7" i="21"/>
  <c r="VIM7" i="21"/>
  <c r="VIL7" i="21"/>
  <c r="VIE7" i="21"/>
  <c r="VID7" i="21"/>
  <c r="VHW7" i="21"/>
  <c r="VHV7" i="21"/>
  <c r="VHO7" i="21"/>
  <c r="VHN7" i="21"/>
  <c r="VHG7" i="21"/>
  <c r="VHF7" i="21"/>
  <c r="VGY7" i="21"/>
  <c r="VGX7" i="21"/>
  <c r="VGQ7" i="21"/>
  <c r="VGP7" i="21"/>
  <c r="VGI7" i="21"/>
  <c r="VGH7" i="21"/>
  <c r="VGA7" i="21"/>
  <c r="VFZ7" i="21"/>
  <c r="VFS7" i="21"/>
  <c r="VFR7" i="21"/>
  <c r="VFK7" i="21"/>
  <c r="VFJ7" i="21"/>
  <c r="VFC7" i="21"/>
  <c r="VFB7" i="21"/>
  <c r="VEU7" i="21"/>
  <c r="VET7" i="21"/>
  <c r="VEM7" i="21"/>
  <c r="VEL7" i="21"/>
  <c r="VEE7" i="21"/>
  <c r="VED7" i="21"/>
  <c r="VDW7" i="21"/>
  <c r="VDV7" i="21"/>
  <c r="VDO7" i="21"/>
  <c r="VDN7" i="21"/>
  <c r="VDG7" i="21"/>
  <c r="VDF7" i="21"/>
  <c r="VCY7" i="21"/>
  <c r="VCX7" i="21"/>
  <c r="VCQ7" i="21"/>
  <c r="VCP7" i="21"/>
  <c r="VCI7" i="21"/>
  <c r="VCH7" i="21"/>
  <c r="VCA7" i="21"/>
  <c r="VBZ7" i="21"/>
  <c r="VBS7" i="21"/>
  <c r="VBR7" i="21"/>
  <c r="VBK7" i="21"/>
  <c r="VBJ7" i="21"/>
  <c r="VBC7" i="21"/>
  <c r="VBB7" i="21"/>
  <c r="VAU7" i="21"/>
  <c r="VAT7" i="21"/>
  <c r="VAM7" i="21"/>
  <c r="VAL7" i="21"/>
  <c r="VAE7" i="21"/>
  <c r="VAD7" i="21"/>
  <c r="UZW7" i="21"/>
  <c r="UZV7" i="21"/>
  <c r="UZO7" i="21"/>
  <c r="UZN7" i="21"/>
  <c r="UZG7" i="21"/>
  <c r="UZF7" i="21"/>
  <c r="UYY7" i="21"/>
  <c r="UYX7" i="21"/>
  <c r="UYQ7" i="21"/>
  <c r="UYP7" i="21"/>
  <c r="UYI7" i="21"/>
  <c r="UYH7" i="21"/>
  <c r="UYA7" i="21"/>
  <c r="UXZ7" i="21"/>
  <c r="UXS7" i="21"/>
  <c r="UXR7" i="21"/>
  <c r="UXK7" i="21"/>
  <c r="UXJ7" i="21"/>
  <c r="UXC7" i="21"/>
  <c r="UXB7" i="21"/>
  <c r="UWU7" i="21"/>
  <c r="UWT7" i="21"/>
  <c r="UWM7" i="21"/>
  <c r="UWL7" i="21"/>
  <c r="UWE7" i="21"/>
  <c r="UWD7" i="21"/>
  <c r="UVW7" i="21"/>
  <c r="UVV7" i="21"/>
  <c r="UVO7" i="21"/>
  <c r="UVN7" i="21"/>
  <c r="UVG7" i="21"/>
  <c r="UVF7" i="21"/>
  <c r="UUY7" i="21"/>
  <c r="UUX7" i="21"/>
  <c r="UUQ7" i="21"/>
  <c r="UUP7" i="21"/>
  <c r="UUI7" i="21"/>
  <c r="UUH7" i="21"/>
  <c r="UUA7" i="21"/>
  <c r="UTZ7" i="21"/>
  <c r="UTS7" i="21"/>
  <c r="UTR7" i="21"/>
  <c r="UTK7" i="21"/>
  <c r="UTJ7" i="21"/>
  <c r="UTC7" i="21"/>
  <c r="UTB7" i="21"/>
  <c r="USU7" i="21"/>
  <c r="UST7" i="21"/>
  <c r="USM7" i="21"/>
  <c r="USL7" i="21"/>
  <c r="USE7" i="21"/>
  <c r="USD7" i="21"/>
  <c r="URW7" i="21"/>
  <c r="URV7" i="21"/>
  <c r="URO7" i="21"/>
  <c r="URN7" i="21"/>
  <c r="URG7" i="21"/>
  <c r="URF7" i="21"/>
  <c r="UQY7" i="21"/>
  <c r="UQX7" i="21"/>
  <c r="UQQ7" i="21"/>
  <c r="UQP7" i="21"/>
  <c r="UQI7" i="21"/>
  <c r="UQH7" i="21"/>
  <c r="UQA7" i="21"/>
  <c r="UPZ7" i="21"/>
  <c r="UPS7" i="21"/>
  <c r="UPR7" i="21"/>
  <c r="UPK7" i="21"/>
  <c r="UPJ7" i="21"/>
  <c r="UPC7" i="21"/>
  <c r="UPB7" i="21"/>
  <c r="UOU7" i="21"/>
  <c r="UOT7" i="21"/>
  <c r="UOM7" i="21"/>
  <c r="UOL7" i="21"/>
  <c r="UOE7" i="21"/>
  <c r="UOD7" i="21"/>
  <c r="UNW7" i="21"/>
  <c r="UNV7" i="21"/>
  <c r="UNO7" i="21"/>
  <c r="UNN7" i="21"/>
  <c r="UNG7" i="21"/>
  <c r="UNF7" i="21"/>
  <c r="UMY7" i="21"/>
  <c r="UMX7" i="21"/>
  <c r="UMQ7" i="21"/>
  <c r="UMP7" i="21"/>
  <c r="UMI7" i="21"/>
  <c r="UMH7" i="21"/>
  <c r="UMA7" i="21"/>
  <c r="ULZ7" i="21"/>
  <c r="ULS7" i="21"/>
  <c r="ULR7" i="21"/>
  <c r="ULK7" i="21"/>
  <c r="ULJ7" i="21"/>
  <c r="ULC7" i="21"/>
  <c r="ULB7" i="21"/>
  <c r="UKU7" i="21"/>
  <c r="UKT7" i="21"/>
  <c r="UKM7" i="21"/>
  <c r="UKL7" i="21"/>
  <c r="UKE7" i="21"/>
  <c r="UKD7" i="21"/>
  <c r="UJW7" i="21"/>
  <c r="UJV7" i="21"/>
  <c r="UJO7" i="21"/>
  <c r="UJN7" i="21"/>
  <c r="UJG7" i="21"/>
  <c r="UJF7" i="21"/>
  <c r="UIY7" i="21"/>
  <c r="UIX7" i="21"/>
  <c r="UIQ7" i="21"/>
  <c r="UIP7" i="21"/>
  <c r="UII7" i="21"/>
  <c r="UIH7" i="21"/>
  <c r="UIA7" i="21"/>
  <c r="UHZ7" i="21"/>
  <c r="UHS7" i="21"/>
  <c r="UHR7" i="21"/>
  <c r="UHK7" i="21"/>
  <c r="UHJ7" i="21"/>
  <c r="UHC7" i="21"/>
  <c r="UHB7" i="21"/>
  <c r="UGU7" i="21"/>
  <c r="UGT7" i="21"/>
  <c r="UGM7" i="21"/>
  <c r="UGL7" i="21"/>
  <c r="UGE7" i="21"/>
  <c r="UGD7" i="21"/>
  <c r="UFW7" i="21"/>
  <c r="UFV7" i="21"/>
  <c r="UFO7" i="21"/>
  <c r="UFN7" i="21"/>
  <c r="UFG7" i="21"/>
  <c r="UFF7" i="21"/>
  <c r="UEY7" i="21"/>
  <c r="UEX7" i="21"/>
  <c r="UEQ7" i="21"/>
  <c r="UEP7" i="21"/>
  <c r="UEI7" i="21"/>
  <c r="UEH7" i="21"/>
  <c r="UEA7" i="21"/>
  <c r="UDZ7" i="21"/>
  <c r="UDS7" i="21"/>
  <c r="UDR7" i="21"/>
  <c r="UDK7" i="21"/>
  <c r="UDJ7" i="21"/>
  <c r="UDC7" i="21"/>
  <c r="UDB7" i="21"/>
  <c r="UCU7" i="21"/>
  <c r="UCT7" i="21"/>
  <c r="UCM7" i="21"/>
  <c r="UCL7" i="21"/>
  <c r="UCE7" i="21"/>
  <c r="UCD7" i="21"/>
  <c r="UBW7" i="21"/>
  <c r="UBV7" i="21"/>
  <c r="UBO7" i="21"/>
  <c r="UBN7" i="21"/>
  <c r="UBG7" i="21"/>
  <c r="UBF7" i="21"/>
  <c r="UAY7" i="21"/>
  <c r="UAX7" i="21"/>
  <c r="UAQ7" i="21"/>
  <c r="UAP7" i="21"/>
  <c r="UAI7" i="21"/>
  <c r="UAH7" i="21"/>
  <c r="UAA7" i="21"/>
  <c r="TZZ7" i="21"/>
  <c r="TZS7" i="21"/>
  <c r="TZR7" i="21"/>
  <c r="TZK7" i="21"/>
  <c r="TZJ7" i="21"/>
  <c r="TZC7" i="21"/>
  <c r="TZB7" i="21"/>
  <c r="TYU7" i="21"/>
  <c r="TYT7" i="21"/>
  <c r="TYM7" i="21"/>
  <c r="TYL7" i="21"/>
  <c r="TYE7" i="21"/>
  <c r="TYD7" i="21"/>
  <c r="TXW7" i="21"/>
  <c r="TXV7" i="21"/>
  <c r="TXO7" i="21"/>
  <c r="TXN7" i="21"/>
  <c r="TXG7" i="21"/>
  <c r="TXF7" i="21"/>
  <c r="TWY7" i="21"/>
  <c r="TWX7" i="21"/>
  <c r="TWQ7" i="21"/>
  <c r="TWP7" i="21"/>
  <c r="TWI7" i="21"/>
  <c r="TWH7" i="21"/>
  <c r="TWA7" i="21"/>
  <c r="TVZ7" i="21"/>
  <c r="TVS7" i="21"/>
  <c r="TVR7" i="21"/>
  <c r="TVK7" i="21"/>
  <c r="TVJ7" i="21"/>
  <c r="TVC7" i="21"/>
  <c r="TVB7" i="21"/>
  <c r="TUU7" i="21"/>
  <c r="TUT7" i="21"/>
  <c r="TUM7" i="21"/>
  <c r="TUL7" i="21"/>
  <c r="TUE7" i="21"/>
  <c r="TUD7" i="21"/>
  <c r="TTW7" i="21"/>
  <c r="TTV7" i="21"/>
  <c r="TTO7" i="21"/>
  <c r="TTN7" i="21"/>
  <c r="TTG7" i="21"/>
  <c r="TTF7" i="21"/>
  <c r="TSY7" i="21"/>
  <c r="TSX7" i="21"/>
  <c r="TSQ7" i="21"/>
  <c r="TSP7" i="21"/>
  <c r="TSI7" i="21"/>
  <c r="TSH7" i="21"/>
  <c r="TSA7" i="21"/>
  <c r="TRZ7" i="21"/>
  <c r="TRS7" i="21"/>
  <c r="TRR7" i="21"/>
  <c r="TRK7" i="21"/>
  <c r="TRJ7" i="21"/>
  <c r="TRC7" i="21"/>
  <c r="TRB7" i="21"/>
  <c r="TQU7" i="21"/>
  <c r="TQT7" i="21"/>
  <c r="TQM7" i="21"/>
  <c r="TQL7" i="21"/>
  <c r="TQE7" i="21"/>
  <c r="TQD7" i="21"/>
  <c r="TPW7" i="21"/>
  <c r="TPV7" i="21"/>
  <c r="TPO7" i="21"/>
  <c r="TPN7" i="21"/>
  <c r="TPG7" i="21"/>
  <c r="TPF7" i="21"/>
  <c r="TOY7" i="21"/>
  <c r="TOX7" i="21"/>
  <c r="TOQ7" i="21"/>
  <c r="TOP7" i="21"/>
  <c r="TOI7" i="21"/>
  <c r="TOH7" i="21"/>
  <c r="TOA7" i="21"/>
  <c r="TNZ7" i="21"/>
  <c r="TNS7" i="21"/>
  <c r="TNR7" i="21"/>
  <c r="TNK7" i="21"/>
  <c r="TNJ7" i="21"/>
  <c r="TNC7" i="21"/>
  <c r="TNB7" i="21"/>
  <c r="TMU7" i="21"/>
  <c r="TMT7" i="21"/>
  <c r="TMM7" i="21"/>
  <c r="TML7" i="21"/>
  <c r="TME7" i="21"/>
  <c r="TMD7" i="21"/>
  <c r="TLW7" i="21"/>
  <c r="TLV7" i="21"/>
  <c r="TLO7" i="21"/>
  <c r="TLN7" i="21"/>
  <c r="TLG7" i="21"/>
  <c r="TLF7" i="21"/>
  <c r="TKY7" i="21"/>
  <c r="TKX7" i="21"/>
  <c r="TKQ7" i="21"/>
  <c r="TKP7" i="21"/>
  <c r="TKI7" i="21"/>
  <c r="TKH7" i="21"/>
  <c r="TKA7" i="21"/>
  <c r="TJZ7" i="21"/>
  <c r="TJS7" i="21"/>
  <c r="TJR7" i="21"/>
  <c r="TJK7" i="21"/>
  <c r="TJJ7" i="21"/>
  <c r="TJC7" i="21"/>
  <c r="TJB7" i="21"/>
  <c r="TIU7" i="21"/>
  <c r="TIT7" i="21"/>
  <c r="TIM7" i="21"/>
  <c r="TIL7" i="21"/>
  <c r="TIE7" i="21"/>
  <c r="TID7" i="21"/>
  <c r="THW7" i="21"/>
  <c r="THV7" i="21"/>
  <c r="THO7" i="21"/>
  <c r="THN7" i="21"/>
  <c r="THG7" i="21"/>
  <c r="THF7" i="21"/>
  <c r="TGY7" i="21"/>
  <c r="TGX7" i="21"/>
  <c r="TGQ7" i="21"/>
  <c r="TGP7" i="21"/>
  <c r="TGI7" i="21"/>
  <c r="TGH7" i="21"/>
  <c r="TGA7" i="21"/>
  <c r="TFZ7" i="21"/>
  <c r="TFS7" i="21"/>
  <c r="TFR7" i="21"/>
  <c r="TFK7" i="21"/>
  <c r="TFJ7" i="21"/>
  <c r="TFC7" i="21"/>
  <c r="TFB7" i="21"/>
  <c r="TEU7" i="21"/>
  <c r="TET7" i="21"/>
  <c r="TEM7" i="21"/>
  <c r="TEL7" i="21"/>
  <c r="TEE7" i="21"/>
  <c r="TED7" i="21"/>
  <c r="TDW7" i="21"/>
  <c r="TDV7" i="21"/>
  <c r="TDO7" i="21"/>
  <c r="TDN7" i="21"/>
  <c r="TDG7" i="21"/>
  <c r="TDF7" i="21"/>
  <c r="TCY7" i="21"/>
  <c r="TCX7" i="21"/>
  <c r="TCQ7" i="21"/>
  <c r="TCP7" i="21"/>
  <c r="TCI7" i="21"/>
  <c r="TCH7" i="21"/>
  <c r="TCA7" i="21"/>
  <c r="TBZ7" i="21"/>
  <c r="TBS7" i="21"/>
  <c r="TBR7" i="21"/>
  <c r="TBK7" i="21"/>
  <c r="TBJ7" i="21"/>
  <c r="TBC7" i="21"/>
  <c r="TBB7" i="21"/>
  <c r="TAU7" i="21"/>
  <c r="TAT7" i="21"/>
  <c r="TAM7" i="21"/>
  <c r="TAL7" i="21"/>
  <c r="TAE7" i="21"/>
  <c r="TAD7" i="21"/>
  <c r="SZW7" i="21"/>
  <c r="SZV7" i="21"/>
  <c r="SZO7" i="21"/>
  <c r="SZN7" i="21"/>
  <c r="SZG7" i="21"/>
  <c r="SZF7" i="21"/>
  <c r="SYY7" i="21"/>
  <c r="SYX7" i="21"/>
  <c r="SYQ7" i="21"/>
  <c r="SYP7" i="21"/>
  <c r="SYI7" i="21"/>
  <c r="SYH7" i="21"/>
  <c r="SYA7" i="21"/>
  <c r="SXZ7" i="21"/>
  <c r="SXS7" i="21"/>
  <c r="SXR7" i="21"/>
  <c r="SXK7" i="21"/>
  <c r="SXJ7" i="21"/>
  <c r="SXC7" i="21"/>
  <c r="SXB7" i="21"/>
  <c r="SWU7" i="21"/>
  <c r="SWT7" i="21"/>
  <c r="SWM7" i="21"/>
  <c r="SWL7" i="21"/>
  <c r="SWE7" i="21"/>
  <c r="SWD7" i="21"/>
  <c r="SVW7" i="21"/>
  <c r="SVV7" i="21"/>
  <c r="SVO7" i="21"/>
  <c r="SVN7" i="21"/>
  <c r="SVG7" i="21"/>
  <c r="SVF7" i="21"/>
  <c r="SUY7" i="21"/>
  <c r="SUX7" i="21"/>
  <c r="SUQ7" i="21"/>
  <c r="SUP7" i="21"/>
  <c r="SUI7" i="21"/>
  <c r="SUH7" i="21"/>
  <c r="SUA7" i="21"/>
  <c r="STZ7" i="21"/>
  <c r="STS7" i="21"/>
  <c r="STR7" i="21"/>
  <c r="STK7" i="21"/>
  <c r="STJ7" i="21"/>
  <c r="STC7" i="21"/>
  <c r="STB7" i="21"/>
  <c r="SSU7" i="21"/>
  <c r="SST7" i="21"/>
  <c r="SSM7" i="21"/>
  <c r="SSL7" i="21"/>
  <c r="SSE7" i="21"/>
  <c r="SSD7" i="21"/>
  <c r="SRW7" i="21"/>
  <c r="SRV7" i="21"/>
  <c r="SRO7" i="21"/>
  <c r="SRN7" i="21"/>
  <c r="SRG7" i="21"/>
  <c r="SRF7" i="21"/>
  <c r="SQY7" i="21"/>
  <c r="SQX7" i="21"/>
  <c r="SQQ7" i="21"/>
  <c r="SQP7" i="21"/>
  <c r="SQI7" i="21"/>
  <c r="SQH7" i="21"/>
  <c r="SQA7" i="21"/>
  <c r="SPZ7" i="21"/>
  <c r="SPS7" i="21"/>
  <c r="SPR7" i="21"/>
  <c r="SPK7" i="21"/>
  <c r="SPJ7" i="21"/>
  <c r="SPC7" i="21"/>
  <c r="SPB7" i="21"/>
  <c r="SOU7" i="21"/>
  <c r="SOT7" i="21"/>
  <c r="SOM7" i="21"/>
  <c r="SOL7" i="21"/>
  <c r="SOE7" i="21"/>
  <c r="SOD7" i="21"/>
  <c r="SNW7" i="21"/>
  <c r="SNV7" i="21"/>
  <c r="SNO7" i="21"/>
  <c r="SNN7" i="21"/>
  <c r="SNG7" i="21"/>
  <c r="SNF7" i="21"/>
  <c r="SMY7" i="21"/>
  <c r="SMX7" i="21"/>
  <c r="SMQ7" i="21"/>
  <c r="SMP7" i="21"/>
  <c r="SMI7" i="21"/>
  <c r="SMH7" i="21"/>
  <c r="SMA7" i="21"/>
  <c r="SLZ7" i="21"/>
  <c r="SLS7" i="21"/>
  <c r="SLR7" i="21"/>
  <c r="SLK7" i="21"/>
  <c r="SLJ7" i="21"/>
  <c r="SLC7" i="21"/>
  <c r="SLB7" i="21"/>
  <c r="SKU7" i="21"/>
  <c r="SKT7" i="21"/>
  <c r="SKM7" i="21"/>
  <c r="SKL7" i="21"/>
  <c r="SKE7" i="21"/>
  <c r="SKD7" i="21"/>
  <c r="SJW7" i="21"/>
  <c r="SJV7" i="21"/>
  <c r="SJO7" i="21"/>
  <c r="SJN7" i="21"/>
  <c r="SJG7" i="21"/>
  <c r="SJF7" i="21"/>
  <c r="SIY7" i="21"/>
  <c r="SIX7" i="21"/>
  <c r="SIQ7" i="21"/>
  <c r="SIP7" i="21"/>
  <c r="SII7" i="21"/>
  <c r="SIH7" i="21"/>
  <c r="SIA7" i="21"/>
  <c r="SHZ7" i="21"/>
  <c r="SHS7" i="21"/>
  <c r="SHR7" i="21"/>
  <c r="SHK7" i="21"/>
  <c r="SHJ7" i="21"/>
  <c r="SHC7" i="21"/>
  <c r="SHB7" i="21"/>
  <c r="SGU7" i="21"/>
  <c r="SGT7" i="21"/>
  <c r="SGM7" i="21"/>
  <c r="SGL7" i="21"/>
  <c r="SGE7" i="21"/>
  <c r="SGD7" i="21"/>
  <c r="SFW7" i="21"/>
  <c r="SFV7" i="21"/>
  <c r="SFO7" i="21"/>
  <c r="SFN7" i="21"/>
  <c r="SFG7" i="21"/>
  <c r="SFF7" i="21"/>
  <c r="SEY7" i="21"/>
  <c r="SEX7" i="21"/>
  <c r="SEQ7" i="21"/>
  <c r="SEP7" i="21"/>
  <c r="SEI7" i="21"/>
  <c r="SEH7" i="21"/>
  <c r="SEA7" i="21"/>
  <c r="SDZ7" i="21"/>
  <c r="SDS7" i="21"/>
  <c r="SDR7" i="21"/>
  <c r="SDK7" i="21"/>
  <c r="SDJ7" i="21"/>
  <c r="SDC7" i="21"/>
  <c r="SDB7" i="21"/>
  <c r="SCU7" i="21"/>
  <c r="SCT7" i="21"/>
  <c r="SCM7" i="21"/>
  <c r="SCL7" i="21"/>
  <c r="SCE7" i="21"/>
  <c r="SCD7" i="21"/>
  <c r="SBW7" i="21"/>
  <c r="SBV7" i="21"/>
  <c r="SBO7" i="21"/>
  <c r="SBN7" i="21"/>
  <c r="SBG7" i="21"/>
  <c r="SBF7" i="21"/>
  <c r="SAY7" i="21"/>
  <c r="SAX7" i="21"/>
  <c r="SAQ7" i="21"/>
  <c r="SAP7" i="21"/>
  <c r="SAI7" i="21"/>
  <c r="SAH7" i="21"/>
  <c r="SAA7" i="21"/>
  <c r="RZZ7" i="21"/>
  <c r="RZS7" i="21"/>
  <c r="RZR7" i="21"/>
  <c r="RZK7" i="21"/>
  <c r="RZJ7" i="21"/>
  <c r="RZC7" i="21"/>
  <c r="RZB7" i="21"/>
  <c r="RYU7" i="21"/>
  <c r="RYT7" i="21"/>
  <c r="RYM7" i="21"/>
  <c r="RYL7" i="21"/>
  <c r="RYE7" i="21"/>
  <c r="RYD7" i="21"/>
  <c r="RXW7" i="21"/>
  <c r="RXV7" i="21"/>
  <c r="RXO7" i="21"/>
  <c r="RXN7" i="21"/>
  <c r="RXG7" i="21"/>
  <c r="RXF7" i="21"/>
  <c r="RWY7" i="21"/>
  <c r="RWX7" i="21"/>
  <c r="RWQ7" i="21"/>
  <c r="RWP7" i="21"/>
  <c r="RWI7" i="21"/>
  <c r="RWH7" i="21"/>
  <c r="RWA7" i="21"/>
  <c r="RVZ7" i="21"/>
  <c r="RVS7" i="21"/>
  <c r="RVR7" i="21"/>
  <c r="RVK7" i="21"/>
  <c r="RVJ7" i="21"/>
  <c r="RVC7" i="21"/>
  <c r="RVB7" i="21"/>
  <c r="RUU7" i="21"/>
  <c r="RUT7" i="21"/>
  <c r="RUM7" i="21"/>
  <c r="RUL7" i="21"/>
  <c r="RUE7" i="21"/>
  <c r="RUD7" i="21"/>
  <c r="RTW7" i="21"/>
  <c r="RTV7" i="21"/>
  <c r="RTO7" i="21"/>
  <c r="RTN7" i="21"/>
  <c r="RTG7" i="21"/>
  <c r="RTF7" i="21"/>
  <c r="RSY7" i="21"/>
  <c r="RSX7" i="21"/>
  <c r="RSQ7" i="21"/>
  <c r="RSP7" i="21"/>
  <c r="RSI7" i="21"/>
  <c r="RSH7" i="21"/>
  <c r="RSA7" i="21"/>
  <c r="RRZ7" i="21"/>
  <c r="RRS7" i="21"/>
  <c r="RRR7" i="21"/>
  <c r="RRK7" i="21"/>
  <c r="RRJ7" i="21"/>
  <c r="RRC7" i="21"/>
  <c r="RRB7" i="21"/>
  <c r="RQU7" i="21"/>
  <c r="RQT7" i="21"/>
  <c r="RQM7" i="21"/>
  <c r="RQL7" i="21"/>
  <c r="RQE7" i="21"/>
  <c r="RQD7" i="21"/>
  <c r="RPW7" i="21"/>
  <c r="RPV7" i="21"/>
  <c r="RPO7" i="21"/>
  <c r="RPN7" i="21"/>
  <c r="RPG7" i="21"/>
  <c r="RPF7" i="21"/>
  <c r="ROY7" i="21"/>
  <c r="ROX7" i="21"/>
  <c r="ROQ7" i="21"/>
  <c r="ROP7" i="21"/>
  <c r="ROI7" i="21"/>
  <c r="ROH7" i="21"/>
  <c r="ROA7" i="21"/>
  <c r="RNZ7" i="21"/>
  <c r="RNS7" i="21"/>
  <c r="RNR7" i="21"/>
  <c r="RNK7" i="21"/>
  <c r="RNJ7" i="21"/>
  <c r="RNC7" i="21"/>
  <c r="RNB7" i="21"/>
  <c r="RMU7" i="21"/>
  <c r="RMT7" i="21"/>
  <c r="RMM7" i="21"/>
  <c r="RML7" i="21"/>
  <c r="RME7" i="21"/>
  <c r="RMD7" i="21"/>
  <c r="RLW7" i="21"/>
  <c r="RLV7" i="21"/>
  <c r="RLO7" i="21"/>
  <c r="RLN7" i="21"/>
  <c r="RLG7" i="21"/>
  <c r="RLF7" i="21"/>
  <c r="RKY7" i="21"/>
  <c r="RKX7" i="21"/>
  <c r="RKQ7" i="21"/>
  <c r="RKP7" i="21"/>
  <c r="RKI7" i="21"/>
  <c r="RKH7" i="21"/>
  <c r="RKA7" i="21"/>
  <c r="RJZ7" i="21"/>
  <c r="RJS7" i="21"/>
  <c r="RJR7" i="21"/>
  <c r="RJK7" i="21"/>
  <c r="RJJ7" i="21"/>
  <c r="RJC7" i="21"/>
  <c r="RJB7" i="21"/>
  <c r="RIU7" i="21"/>
  <c r="RIT7" i="21"/>
  <c r="RIM7" i="21"/>
  <c r="RIL7" i="21"/>
  <c r="RIE7" i="21"/>
  <c r="RID7" i="21"/>
  <c r="RHW7" i="21"/>
  <c r="RHV7" i="21"/>
  <c r="RHO7" i="21"/>
  <c r="RHN7" i="21"/>
  <c r="RHG7" i="21"/>
  <c r="RHF7" i="21"/>
  <c r="RGY7" i="21"/>
  <c r="RGX7" i="21"/>
  <c r="RGQ7" i="21"/>
  <c r="RGP7" i="21"/>
  <c r="RGI7" i="21"/>
  <c r="RGH7" i="21"/>
  <c r="RGA7" i="21"/>
  <c r="RFZ7" i="21"/>
  <c r="RFS7" i="21"/>
  <c r="RFR7" i="21"/>
  <c r="RFK7" i="21"/>
  <c r="RFJ7" i="21"/>
  <c r="RFC7" i="21"/>
  <c r="RFB7" i="21"/>
  <c r="REU7" i="21"/>
  <c r="RET7" i="21"/>
  <c r="REM7" i="21"/>
  <c r="REL7" i="21"/>
  <c r="REE7" i="21"/>
  <c r="RED7" i="21"/>
  <c r="RDW7" i="21"/>
  <c r="RDV7" i="21"/>
  <c r="RDO7" i="21"/>
  <c r="RDN7" i="21"/>
  <c r="RDG7" i="21"/>
  <c r="RDF7" i="21"/>
  <c r="RCY7" i="21"/>
  <c r="RCX7" i="21"/>
  <c r="RCQ7" i="21"/>
  <c r="RCP7" i="21"/>
  <c r="RCI7" i="21"/>
  <c r="RCH7" i="21"/>
  <c r="RCA7" i="21"/>
  <c r="RBZ7" i="21"/>
  <c r="RBS7" i="21"/>
  <c r="RBR7" i="21"/>
  <c r="RBK7" i="21"/>
  <c r="RBJ7" i="21"/>
  <c r="RBC7" i="21"/>
  <c r="RBB7" i="21"/>
  <c r="RAU7" i="21"/>
  <c r="RAT7" i="21"/>
  <c r="RAM7" i="21"/>
  <c r="RAL7" i="21"/>
  <c r="RAE7" i="21"/>
  <c r="RAD7" i="21"/>
  <c r="QZW7" i="21"/>
  <c r="QZV7" i="21"/>
  <c r="QZO7" i="21"/>
  <c r="QZN7" i="21"/>
  <c r="QZG7" i="21"/>
  <c r="QZF7" i="21"/>
  <c r="QYY7" i="21"/>
  <c r="QYX7" i="21"/>
  <c r="QYQ7" i="21"/>
  <c r="QYP7" i="21"/>
  <c r="QYI7" i="21"/>
  <c r="QYH7" i="21"/>
  <c r="QYA7" i="21"/>
  <c r="QXZ7" i="21"/>
  <c r="QXS7" i="21"/>
  <c r="QXR7" i="21"/>
  <c r="QXK7" i="21"/>
  <c r="QXJ7" i="21"/>
  <c r="QXC7" i="21"/>
  <c r="QXB7" i="21"/>
  <c r="QWU7" i="21"/>
  <c r="QWT7" i="21"/>
  <c r="QWM7" i="21"/>
  <c r="QWL7" i="21"/>
  <c r="QWE7" i="21"/>
  <c r="QWD7" i="21"/>
  <c r="QVW7" i="21"/>
  <c r="QVV7" i="21"/>
  <c r="QVO7" i="21"/>
  <c r="QVN7" i="21"/>
  <c r="QVG7" i="21"/>
  <c r="QVF7" i="21"/>
  <c r="QUY7" i="21"/>
  <c r="QUX7" i="21"/>
  <c r="QUQ7" i="21"/>
  <c r="QUP7" i="21"/>
  <c r="QUI7" i="21"/>
  <c r="QUH7" i="21"/>
  <c r="QUA7" i="21"/>
  <c r="QTZ7" i="21"/>
  <c r="QTS7" i="21"/>
  <c r="QTR7" i="21"/>
  <c r="QTK7" i="21"/>
  <c r="QTJ7" i="21"/>
  <c r="QTC7" i="21"/>
  <c r="QTB7" i="21"/>
  <c r="QSU7" i="21"/>
  <c r="QST7" i="21"/>
  <c r="QSM7" i="21"/>
  <c r="QSL7" i="21"/>
  <c r="QSE7" i="21"/>
  <c r="QSD7" i="21"/>
  <c r="QRW7" i="21"/>
  <c r="QRV7" i="21"/>
  <c r="QRO7" i="21"/>
  <c r="QRN7" i="21"/>
  <c r="QRG7" i="21"/>
  <c r="QRF7" i="21"/>
  <c r="QQY7" i="21"/>
  <c r="QQX7" i="21"/>
  <c r="QQQ7" i="21"/>
  <c r="QQP7" i="21"/>
  <c r="QQI7" i="21"/>
  <c r="QQH7" i="21"/>
  <c r="QQA7" i="21"/>
  <c r="QPZ7" i="21"/>
  <c r="QPS7" i="21"/>
  <c r="QPR7" i="21"/>
  <c r="QPK7" i="21"/>
  <c r="QPJ7" i="21"/>
  <c r="QPC7" i="21"/>
  <c r="QPB7" i="21"/>
  <c r="QOU7" i="21"/>
  <c r="QOT7" i="21"/>
  <c r="QOM7" i="21"/>
  <c r="QOL7" i="21"/>
  <c r="QOE7" i="21"/>
  <c r="QOD7" i="21"/>
  <c r="QNW7" i="21"/>
  <c r="QNV7" i="21"/>
  <c r="QNO7" i="21"/>
  <c r="QNN7" i="21"/>
  <c r="QNG7" i="21"/>
  <c r="QNF7" i="21"/>
  <c r="QMY7" i="21"/>
  <c r="QMX7" i="21"/>
  <c r="QMQ7" i="21"/>
  <c r="QMP7" i="21"/>
  <c r="QMI7" i="21"/>
  <c r="QMH7" i="21"/>
  <c r="QMA7" i="21"/>
  <c r="QLZ7" i="21"/>
  <c r="QLS7" i="21"/>
  <c r="QLR7" i="21"/>
  <c r="QLK7" i="21"/>
  <c r="QLJ7" i="21"/>
  <c r="QLC7" i="21"/>
  <c r="QLB7" i="21"/>
  <c r="QKU7" i="21"/>
  <c r="QKT7" i="21"/>
  <c r="QKM7" i="21"/>
  <c r="QKL7" i="21"/>
  <c r="QKE7" i="21"/>
  <c r="QKD7" i="21"/>
  <c r="QJW7" i="21"/>
  <c r="QJV7" i="21"/>
  <c r="QJO7" i="21"/>
  <c r="QJN7" i="21"/>
  <c r="QJG7" i="21"/>
  <c r="QJF7" i="21"/>
  <c r="QIY7" i="21"/>
  <c r="QIX7" i="21"/>
  <c r="QIQ7" i="21"/>
  <c r="QIP7" i="21"/>
  <c r="QII7" i="21"/>
  <c r="QIH7" i="21"/>
  <c r="QIA7" i="21"/>
  <c r="QHZ7" i="21"/>
  <c r="QHS7" i="21"/>
  <c r="QHR7" i="21"/>
  <c r="QHK7" i="21"/>
  <c r="QHJ7" i="21"/>
  <c r="QHC7" i="21"/>
  <c r="QHB7" i="21"/>
  <c r="QGU7" i="21"/>
  <c r="QGT7" i="21"/>
  <c r="QGM7" i="21"/>
  <c r="QGL7" i="21"/>
  <c r="QGE7" i="21"/>
  <c r="QGD7" i="21"/>
  <c r="QFW7" i="21"/>
  <c r="QFV7" i="21"/>
  <c r="QFO7" i="21"/>
  <c r="QFN7" i="21"/>
  <c r="QFG7" i="21"/>
  <c r="QFF7" i="21"/>
  <c r="QEY7" i="21"/>
  <c r="QEX7" i="21"/>
  <c r="QEQ7" i="21"/>
  <c r="QEP7" i="21"/>
  <c r="QEI7" i="21"/>
  <c r="QEH7" i="21"/>
  <c r="QEA7" i="21"/>
  <c r="QDZ7" i="21"/>
  <c r="QDS7" i="21"/>
  <c r="QDR7" i="21"/>
  <c r="QDK7" i="21"/>
  <c r="QDJ7" i="21"/>
  <c r="QDC7" i="21"/>
  <c r="QDB7" i="21"/>
  <c r="QCU7" i="21"/>
  <c r="QCT7" i="21"/>
  <c r="QCM7" i="21"/>
  <c r="QCL7" i="21"/>
  <c r="QCE7" i="21"/>
  <c r="QCD7" i="21"/>
  <c r="QBW7" i="21"/>
  <c r="QBV7" i="21"/>
  <c r="QBO7" i="21"/>
  <c r="QBN7" i="21"/>
  <c r="QBG7" i="21"/>
  <c r="QBF7" i="21"/>
  <c r="QAY7" i="21"/>
  <c r="QAX7" i="21"/>
  <c r="QAQ7" i="21"/>
  <c r="QAP7" i="21"/>
  <c r="QAI7" i="21"/>
  <c r="QAH7" i="21"/>
  <c r="QAA7" i="21"/>
  <c r="PZZ7" i="21"/>
  <c r="PZS7" i="21"/>
  <c r="PZR7" i="21"/>
  <c r="PZK7" i="21"/>
  <c r="PZJ7" i="21"/>
  <c r="PZC7" i="21"/>
  <c r="PZB7" i="21"/>
  <c r="PYU7" i="21"/>
  <c r="PYT7" i="21"/>
  <c r="PYM7" i="21"/>
  <c r="PYL7" i="21"/>
  <c r="PYE7" i="21"/>
  <c r="PYD7" i="21"/>
  <c r="PXW7" i="21"/>
  <c r="PXV7" i="21"/>
  <c r="PXO7" i="21"/>
  <c r="PXN7" i="21"/>
  <c r="PXG7" i="21"/>
  <c r="PXF7" i="21"/>
  <c r="PWY7" i="21"/>
  <c r="PWX7" i="21"/>
  <c r="PWQ7" i="21"/>
  <c r="PWP7" i="21"/>
  <c r="PWI7" i="21"/>
  <c r="PWH7" i="21"/>
  <c r="PWA7" i="21"/>
  <c r="PVZ7" i="21"/>
  <c r="PVS7" i="21"/>
  <c r="PVR7" i="21"/>
  <c r="PVK7" i="21"/>
  <c r="PVJ7" i="21"/>
  <c r="PVC7" i="21"/>
  <c r="PVB7" i="21"/>
  <c r="PUU7" i="21"/>
  <c r="PUT7" i="21"/>
  <c r="PUM7" i="21"/>
  <c r="PUL7" i="21"/>
  <c r="PUE7" i="21"/>
  <c r="PUD7" i="21"/>
  <c r="PTW7" i="21"/>
  <c r="PTV7" i="21"/>
  <c r="PTO7" i="21"/>
  <c r="PTN7" i="21"/>
  <c r="PTG7" i="21"/>
  <c r="PTF7" i="21"/>
  <c r="PSY7" i="21"/>
  <c r="PSX7" i="21"/>
  <c r="PSQ7" i="21"/>
  <c r="PSP7" i="21"/>
  <c r="PSI7" i="21"/>
  <c r="PSH7" i="21"/>
  <c r="PSA7" i="21"/>
  <c r="PRZ7" i="21"/>
  <c r="PRS7" i="21"/>
  <c r="PRR7" i="21"/>
  <c r="PRK7" i="21"/>
  <c r="PRJ7" i="21"/>
  <c r="PRC7" i="21"/>
  <c r="PRB7" i="21"/>
  <c r="PQU7" i="21"/>
  <c r="PQT7" i="21"/>
  <c r="PQM7" i="21"/>
  <c r="PQL7" i="21"/>
  <c r="PQE7" i="21"/>
  <c r="PQD7" i="21"/>
  <c r="PPW7" i="21"/>
  <c r="PPV7" i="21"/>
  <c r="PPO7" i="21"/>
  <c r="PPN7" i="21"/>
  <c r="PPG7" i="21"/>
  <c r="PPF7" i="21"/>
  <c r="POY7" i="21"/>
  <c r="POX7" i="21"/>
  <c r="POQ7" i="21"/>
  <c r="POP7" i="21"/>
  <c r="POI7" i="21"/>
  <c r="POH7" i="21"/>
  <c r="POA7" i="21"/>
  <c r="PNZ7" i="21"/>
  <c r="PNS7" i="21"/>
  <c r="PNR7" i="21"/>
  <c r="PNK7" i="21"/>
  <c r="PNJ7" i="21"/>
  <c r="PNC7" i="21"/>
  <c r="PNB7" i="21"/>
  <c r="PMU7" i="21"/>
  <c r="PMT7" i="21"/>
  <c r="PMM7" i="21"/>
  <c r="PML7" i="21"/>
  <c r="PME7" i="21"/>
  <c r="PMD7" i="21"/>
  <c r="PLW7" i="21"/>
  <c r="PLV7" i="21"/>
  <c r="PLO7" i="21"/>
  <c r="PLN7" i="21"/>
  <c r="PLG7" i="21"/>
  <c r="PLF7" i="21"/>
  <c r="PKY7" i="21"/>
  <c r="PKX7" i="21"/>
  <c r="PKQ7" i="21"/>
  <c r="PKP7" i="21"/>
  <c r="PKI7" i="21"/>
  <c r="PKH7" i="21"/>
  <c r="PKA7" i="21"/>
  <c r="PJZ7" i="21"/>
  <c r="PJS7" i="21"/>
  <c r="PJR7" i="21"/>
  <c r="PJK7" i="21"/>
  <c r="PJJ7" i="21"/>
  <c r="PJC7" i="21"/>
  <c r="PJB7" i="21"/>
  <c r="PIU7" i="21"/>
  <c r="PIT7" i="21"/>
  <c r="PIM7" i="21"/>
  <c r="PIL7" i="21"/>
  <c r="PIE7" i="21"/>
  <c r="PID7" i="21"/>
  <c r="PHW7" i="21"/>
  <c r="PHV7" i="21"/>
  <c r="PHO7" i="21"/>
  <c r="PHN7" i="21"/>
  <c r="PHG7" i="21"/>
  <c r="PHF7" i="21"/>
  <c r="PGY7" i="21"/>
  <c r="PGX7" i="21"/>
  <c r="PGQ7" i="21"/>
  <c r="PGP7" i="21"/>
  <c r="PGI7" i="21"/>
  <c r="PGH7" i="21"/>
  <c r="PGA7" i="21"/>
  <c r="PFZ7" i="21"/>
  <c r="PFS7" i="21"/>
  <c r="PFR7" i="21"/>
  <c r="PFK7" i="21"/>
  <c r="PFJ7" i="21"/>
  <c r="PFC7" i="21"/>
  <c r="PFB7" i="21"/>
  <c r="PEU7" i="21"/>
  <c r="PET7" i="21"/>
  <c r="PEM7" i="21"/>
  <c r="PEL7" i="21"/>
  <c r="PEE7" i="21"/>
  <c r="PED7" i="21"/>
  <c r="PDW7" i="21"/>
  <c r="PDV7" i="21"/>
  <c r="PDO7" i="21"/>
  <c r="PDN7" i="21"/>
  <c r="PDG7" i="21"/>
  <c r="PDF7" i="21"/>
  <c r="PCY7" i="21"/>
  <c r="PCX7" i="21"/>
  <c r="PCQ7" i="21"/>
  <c r="PCP7" i="21"/>
  <c r="PCI7" i="21"/>
  <c r="PCH7" i="21"/>
  <c r="PCA7" i="21"/>
  <c r="PBZ7" i="21"/>
  <c r="PBS7" i="21"/>
  <c r="PBR7" i="21"/>
  <c r="PBK7" i="21"/>
  <c r="PBJ7" i="21"/>
  <c r="PBC7" i="21"/>
  <c r="PBB7" i="21"/>
  <c r="PAU7" i="21"/>
  <c r="PAT7" i="21"/>
  <c r="PAM7" i="21"/>
  <c r="PAL7" i="21"/>
  <c r="PAE7" i="21"/>
  <c r="PAD7" i="21"/>
  <c r="OZW7" i="21"/>
  <c r="OZV7" i="21"/>
  <c r="OZO7" i="21"/>
  <c r="OZN7" i="21"/>
  <c r="OZG7" i="21"/>
  <c r="OZF7" i="21"/>
  <c r="OYY7" i="21"/>
  <c r="OYX7" i="21"/>
  <c r="OYQ7" i="21"/>
  <c r="OYP7" i="21"/>
  <c r="OYI7" i="21"/>
  <c r="OYH7" i="21"/>
  <c r="OYA7" i="21"/>
  <c r="OXZ7" i="21"/>
  <c r="OXS7" i="21"/>
  <c r="OXR7" i="21"/>
  <c r="OXK7" i="21"/>
  <c r="OXJ7" i="21"/>
  <c r="OXC7" i="21"/>
  <c r="OXB7" i="21"/>
  <c r="OWU7" i="21"/>
  <c r="OWT7" i="21"/>
  <c r="OWM7" i="21"/>
  <c r="OWL7" i="21"/>
  <c r="OWE7" i="21"/>
  <c r="OWD7" i="21"/>
  <c r="OVW7" i="21"/>
  <c r="OVV7" i="21"/>
  <c r="OVO7" i="21"/>
  <c r="OVN7" i="21"/>
  <c r="OVG7" i="21"/>
  <c r="OVF7" i="21"/>
  <c r="OUY7" i="21"/>
  <c r="OUX7" i="21"/>
  <c r="OUQ7" i="21"/>
  <c r="OUP7" i="21"/>
  <c r="OUI7" i="21"/>
  <c r="OUH7" i="21"/>
  <c r="OUA7" i="21"/>
  <c r="OTZ7" i="21"/>
  <c r="OTS7" i="21"/>
  <c r="OTR7" i="21"/>
  <c r="OTK7" i="21"/>
  <c r="OTJ7" i="21"/>
  <c r="OTC7" i="21"/>
  <c r="OTB7" i="21"/>
  <c r="OSU7" i="21"/>
  <c r="OST7" i="21"/>
  <c r="OSM7" i="21"/>
  <c r="OSL7" i="21"/>
  <c r="OSE7" i="21"/>
  <c r="OSD7" i="21"/>
  <c r="ORW7" i="21"/>
  <c r="ORV7" i="21"/>
  <c r="ORO7" i="21"/>
  <c r="ORN7" i="21"/>
  <c r="ORG7" i="21"/>
  <c r="ORF7" i="21"/>
  <c r="OQY7" i="21"/>
  <c r="OQX7" i="21"/>
  <c r="OQQ7" i="21"/>
  <c r="OQP7" i="21"/>
  <c r="OQI7" i="21"/>
  <c r="OQH7" i="21"/>
  <c r="OQA7" i="21"/>
  <c r="OPZ7" i="21"/>
  <c r="OPS7" i="21"/>
  <c r="OPR7" i="21"/>
  <c r="OPK7" i="21"/>
  <c r="OPJ7" i="21"/>
  <c r="OPC7" i="21"/>
  <c r="OPB7" i="21"/>
  <c r="OOU7" i="21"/>
  <c r="OOT7" i="21"/>
  <c r="OOM7" i="21"/>
  <c r="OOL7" i="21"/>
  <c r="OOE7" i="21"/>
  <c r="OOD7" i="21"/>
  <c r="ONW7" i="21"/>
  <c r="ONV7" i="21"/>
  <c r="ONO7" i="21"/>
  <c r="ONN7" i="21"/>
  <c r="ONG7" i="21"/>
  <c r="ONF7" i="21"/>
  <c r="OMY7" i="21"/>
  <c r="OMX7" i="21"/>
  <c r="OMQ7" i="21"/>
  <c r="OMP7" i="21"/>
  <c r="OMI7" i="21"/>
  <c r="OMH7" i="21"/>
  <c r="OMA7" i="21"/>
  <c r="OLZ7" i="21"/>
  <c r="OLS7" i="21"/>
  <c r="OLR7" i="21"/>
  <c r="OLK7" i="21"/>
  <c r="OLJ7" i="21"/>
  <c r="OLC7" i="21"/>
  <c r="OLB7" i="21"/>
  <c r="OKU7" i="21"/>
  <c r="OKT7" i="21"/>
  <c r="OKM7" i="21"/>
  <c r="OKL7" i="21"/>
  <c r="OKE7" i="21"/>
  <c r="OKD7" i="21"/>
  <c r="OJW7" i="21"/>
  <c r="OJV7" i="21"/>
  <c r="OJO7" i="21"/>
  <c r="OJN7" i="21"/>
  <c r="OJG7" i="21"/>
  <c r="OJF7" i="21"/>
  <c r="OIY7" i="21"/>
  <c r="OIX7" i="21"/>
  <c r="OIQ7" i="21"/>
  <c r="OIP7" i="21"/>
  <c r="OII7" i="21"/>
  <c r="OIH7" i="21"/>
  <c r="OIA7" i="21"/>
  <c r="OHZ7" i="21"/>
  <c r="OHS7" i="21"/>
  <c r="OHR7" i="21"/>
  <c r="OHK7" i="21"/>
  <c r="OHJ7" i="21"/>
  <c r="OHC7" i="21"/>
  <c r="OHB7" i="21"/>
  <c r="OGU7" i="21"/>
  <c r="OGT7" i="21"/>
  <c r="OGM7" i="21"/>
  <c r="OGL7" i="21"/>
  <c r="OGE7" i="21"/>
  <c r="OGD7" i="21"/>
  <c r="OFW7" i="21"/>
  <c r="OFV7" i="21"/>
  <c r="OFO7" i="21"/>
  <c r="OFN7" i="21"/>
  <c r="OFG7" i="21"/>
  <c r="OFF7" i="21"/>
  <c r="OEY7" i="21"/>
  <c r="OEX7" i="21"/>
  <c r="OEQ7" i="21"/>
  <c r="OEP7" i="21"/>
  <c r="OEI7" i="21"/>
  <c r="OEH7" i="21"/>
  <c r="OEA7" i="21"/>
  <c r="ODZ7" i="21"/>
  <c r="ODS7" i="21"/>
  <c r="ODR7" i="21"/>
  <c r="ODK7" i="21"/>
  <c r="ODJ7" i="21"/>
  <c r="ODC7" i="21"/>
  <c r="ODB7" i="21"/>
  <c r="OCU7" i="21"/>
  <c r="OCT7" i="21"/>
  <c r="OCM7" i="21"/>
  <c r="OCL7" i="21"/>
  <c r="OCE7" i="21"/>
  <c r="OCD7" i="21"/>
  <c r="OBW7" i="21"/>
  <c r="OBV7" i="21"/>
  <c r="OBO7" i="21"/>
  <c r="OBN7" i="21"/>
  <c r="OBG7" i="21"/>
  <c r="OBF7" i="21"/>
  <c r="OAY7" i="21"/>
  <c r="OAX7" i="21"/>
  <c r="OAQ7" i="21"/>
  <c r="OAP7" i="21"/>
  <c r="OAI7" i="21"/>
  <c r="OAH7" i="21"/>
  <c r="OAA7" i="21"/>
  <c r="NZZ7" i="21"/>
  <c r="NZS7" i="21"/>
  <c r="NZR7" i="21"/>
  <c r="NZK7" i="21"/>
  <c r="NZJ7" i="21"/>
  <c r="NZC7" i="21"/>
  <c r="NZB7" i="21"/>
  <c r="NYU7" i="21"/>
  <c r="NYT7" i="21"/>
  <c r="NYM7" i="21"/>
  <c r="NYL7" i="21"/>
  <c r="NYE7" i="21"/>
  <c r="NYD7" i="21"/>
  <c r="NXW7" i="21"/>
  <c r="NXV7" i="21"/>
  <c r="NXO7" i="21"/>
  <c r="NXN7" i="21"/>
  <c r="NXG7" i="21"/>
  <c r="NXF7" i="21"/>
  <c r="NWY7" i="21"/>
  <c r="NWX7" i="21"/>
  <c r="NWQ7" i="21"/>
  <c r="NWP7" i="21"/>
  <c r="NWI7" i="21"/>
  <c r="NWH7" i="21"/>
  <c r="NWA7" i="21"/>
  <c r="NVZ7" i="21"/>
  <c r="NVS7" i="21"/>
  <c r="NVR7" i="21"/>
  <c r="NVK7" i="21"/>
  <c r="NVJ7" i="21"/>
  <c r="NVC7" i="21"/>
  <c r="NVB7" i="21"/>
  <c r="NUU7" i="21"/>
  <c r="NUT7" i="21"/>
  <c r="NUM7" i="21"/>
  <c r="NUL7" i="21"/>
  <c r="NUE7" i="21"/>
  <c r="NUD7" i="21"/>
  <c r="NTW7" i="21"/>
  <c r="NTV7" i="21"/>
  <c r="NTO7" i="21"/>
  <c r="NTN7" i="21"/>
  <c r="NTG7" i="21"/>
  <c r="NTF7" i="21"/>
  <c r="NSY7" i="21"/>
  <c r="NSX7" i="21"/>
  <c r="NSQ7" i="21"/>
  <c r="NSP7" i="21"/>
  <c r="NSI7" i="21"/>
  <c r="NSH7" i="21"/>
  <c r="NSA7" i="21"/>
  <c r="NRZ7" i="21"/>
  <c r="NRS7" i="21"/>
  <c r="NRR7" i="21"/>
  <c r="NRK7" i="21"/>
  <c r="NRJ7" i="21"/>
  <c r="NRC7" i="21"/>
  <c r="NRB7" i="21"/>
  <c r="NQU7" i="21"/>
  <c r="NQT7" i="21"/>
  <c r="NQM7" i="21"/>
  <c r="NQL7" i="21"/>
  <c r="NQE7" i="21"/>
  <c r="NQD7" i="21"/>
  <c r="NPW7" i="21"/>
  <c r="NPV7" i="21"/>
  <c r="NPO7" i="21"/>
  <c r="NPN7" i="21"/>
  <c r="NPG7" i="21"/>
  <c r="NPF7" i="21"/>
  <c r="NOY7" i="21"/>
  <c r="NOX7" i="21"/>
  <c r="NOQ7" i="21"/>
  <c r="NOP7" i="21"/>
  <c r="NOI7" i="21"/>
  <c r="NOH7" i="21"/>
  <c r="NOA7" i="21"/>
  <c r="NNZ7" i="21"/>
  <c r="NNS7" i="21"/>
  <c r="NNR7" i="21"/>
  <c r="NNK7" i="21"/>
  <c r="NNJ7" i="21"/>
  <c r="NNC7" i="21"/>
  <c r="NNB7" i="21"/>
  <c r="NMU7" i="21"/>
  <c r="NMT7" i="21"/>
  <c r="NMM7" i="21"/>
  <c r="NML7" i="21"/>
  <c r="NME7" i="21"/>
  <c r="NMD7" i="21"/>
  <c r="NLW7" i="21"/>
  <c r="NLV7" i="21"/>
  <c r="NLO7" i="21"/>
  <c r="NLN7" i="21"/>
  <c r="NLG7" i="21"/>
  <c r="NLF7" i="21"/>
  <c r="NKY7" i="21"/>
  <c r="NKX7" i="21"/>
  <c r="NKQ7" i="21"/>
  <c r="NKP7" i="21"/>
  <c r="NKI7" i="21"/>
  <c r="NKH7" i="21"/>
  <c r="NKA7" i="21"/>
  <c r="NJZ7" i="21"/>
  <c r="NJS7" i="21"/>
  <c r="NJR7" i="21"/>
  <c r="NJK7" i="21"/>
  <c r="NJJ7" i="21"/>
  <c r="NJC7" i="21"/>
  <c r="NJB7" i="21"/>
  <c r="NIU7" i="21"/>
  <c r="NIT7" i="21"/>
  <c r="NIM7" i="21"/>
  <c r="NIL7" i="21"/>
  <c r="NIE7" i="21"/>
  <c r="NID7" i="21"/>
  <c r="NHW7" i="21"/>
  <c r="NHV7" i="21"/>
  <c r="NHO7" i="21"/>
  <c r="NHN7" i="21"/>
  <c r="NHG7" i="21"/>
  <c r="NHF7" i="21"/>
  <c r="NGY7" i="21"/>
  <c r="NGX7" i="21"/>
  <c r="NGQ7" i="21"/>
  <c r="NGP7" i="21"/>
  <c r="NGI7" i="21"/>
  <c r="NGH7" i="21"/>
  <c r="NGA7" i="21"/>
  <c r="NFZ7" i="21"/>
  <c r="NFS7" i="21"/>
  <c r="NFR7" i="21"/>
  <c r="NFK7" i="21"/>
  <c r="NFJ7" i="21"/>
  <c r="NFC7" i="21"/>
  <c r="NFB7" i="21"/>
  <c r="NEU7" i="21"/>
  <c r="NET7" i="21"/>
  <c r="NEM7" i="21"/>
  <c r="NEL7" i="21"/>
  <c r="NEE7" i="21"/>
  <c r="NED7" i="21"/>
  <c r="NDW7" i="21"/>
  <c r="NDV7" i="21"/>
  <c r="NDO7" i="21"/>
  <c r="NDN7" i="21"/>
  <c r="NDG7" i="21"/>
  <c r="NDF7" i="21"/>
  <c r="NCY7" i="21"/>
  <c r="NCX7" i="21"/>
  <c r="NCQ7" i="21"/>
  <c r="NCP7" i="21"/>
  <c r="NCI7" i="21"/>
  <c r="NCH7" i="21"/>
  <c r="NCA7" i="21"/>
  <c r="NBZ7" i="21"/>
  <c r="NBS7" i="21"/>
  <c r="NBR7" i="21"/>
  <c r="NBK7" i="21"/>
  <c r="NBJ7" i="21"/>
  <c r="NBC7" i="21"/>
  <c r="NBB7" i="21"/>
  <c r="NAU7" i="21"/>
  <c r="NAT7" i="21"/>
  <c r="NAM7" i="21"/>
  <c r="NAL7" i="21"/>
  <c r="NAE7" i="21"/>
  <c r="NAD7" i="21"/>
  <c r="MZW7" i="21"/>
  <c r="MZV7" i="21"/>
  <c r="MZO7" i="21"/>
  <c r="MZN7" i="21"/>
  <c r="MZG7" i="21"/>
  <c r="MZF7" i="21"/>
  <c r="MYY7" i="21"/>
  <c r="MYX7" i="21"/>
  <c r="MYQ7" i="21"/>
  <c r="MYP7" i="21"/>
  <c r="MYI7" i="21"/>
  <c r="MYH7" i="21"/>
  <c r="MYA7" i="21"/>
  <c r="MXZ7" i="21"/>
  <c r="MXS7" i="21"/>
  <c r="MXR7" i="21"/>
  <c r="MXK7" i="21"/>
  <c r="MXJ7" i="21"/>
  <c r="MXC7" i="21"/>
  <c r="MXB7" i="21"/>
  <c r="MWU7" i="21"/>
  <c r="MWT7" i="21"/>
  <c r="MWM7" i="21"/>
  <c r="MWL7" i="21"/>
  <c r="MWE7" i="21"/>
  <c r="MWD7" i="21"/>
  <c r="MVW7" i="21"/>
  <c r="MVV7" i="21"/>
  <c r="MVO7" i="21"/>
  <c r="MVN7" i="21"/>
  <c r="MVG7" i="21"/>
  <c r="MVF7" i="21"/>
  <c r="MUY7" i="21"/>
  <c r="MUX7" i="21"/>
  <c r="MUQ7" i="21"/>
  <c r="MUP7" i="21"/>
  <c r="MUI7" i="21"/>
  <c r="MUH7" i="21"/>
  <c r="MUA7" i="21"/>
  <c r="MTZ7" i="21"/>
  <c r="MTS7" i="21"/>
  <c r="MTR7" i="21"/>
  <c r="MTK7" i="21"/>
  <c r="MTJ7" i="21"/>
  <c r="MTC7" i="21"/>
  <c r="MTB7" i="21"/>
  <c r="MSU7" i="21"/>
  <c r="MST7" i="21"/>
  <c r="MSM7" i="21"/>
  <c r="MSL7" i="21"/>
  <c r="MSE7" i="21"/>
  <c r="MSD7" i="21"/>
  <c r="MRW7" i="21"/>
  <c r="MRV7" i="21"/>
  <c r="MRO7" i="21"/>
  <c r="MRN7" i="21"/>
  <c r="MRG7" i="21"/>
  <c r="MRF7" i="21"/>
  <c r="MQY7" i="21"/>
  <c r="MQX7" i="21"/>
  <c r="MQQ7" i="21"/>
  <c r="MQP7" i="21"/>
  <c r="MQI7" i="21"/>
  <c r="MQH7" i="21"/>
  <c r="MQA7" i="21"/>
  <c r="MPZ7" i="21"/>
  <c r="MPS7" i="21"/>
  <c r="MPR7" i="21"/>
  <c r="MPK7" i="21"/>
  <c r="MPJ7" i="21"/>
  <c r="MPC7" i="21"/>
  <c r="MPB7" i="21"/>
  <c r="MOU7" i="21"/>
  <c r="MOT7" i="21"/>
  <c r="MOM7" i="21"/>
  <c r="MOL7" i="21"/>
  <c r="MOE7" i="21"/>
  <c r="MOD7" i="21"/>
  <c r="MNW7" i="21"/>
  <c r="MNV7" i="21"/>
  <c r="MNO7" i="21"/>
  <c r="MNN7" i="21"/>
  <c r="MNG7" i="21"/>
  <c r="MNF7" i="21"/>
  <c r="MMY7" i="21"/>
  <c r="MMX7" i="21"/>
  <c r="MMQ7" i="21"/>
  <c r="MMP7" i="21"/>
  <c r="MMI7" i="21"/>
  <c r="MMH7" i="21"/>
  <c r="MMA7" i="21"/>
  <c r="MLZ7" i="21"/>
  <c r="MLS7" i="21"/>
  <c r="MLR7" i="21"/>
  <c r="MLK7" i="21"/>
  <c r="MLJ7" i="21"/>
  <c r="MLC7" i="21"/>
  <c r="MLB7" i="21"/>
  <c r="MKU7" i="21"/>
  <c r="MKT7" i="21"/>
  <c r="MKM7" i="21"/>
  <c r="MKL7" i="21"/>
  <c r="MKE7" i="21"/>
  <c r="MKD7" i="21"/>
  <c r="MJW7" i="21"/>
  <c r="MJV7" i="21"/>
  <c r="MJO7" i="21"/>
  <c r="MJN7" i="21"/>
  <c r="MJG7" i="21"/>
  <c r="MJF7" i="21"/>
  <c r="MIY7" i="21"/>
  <c r="MIX7" i="21"/>
  <c r="MIQ7" i="21"/>
  <c r="MIP7" i="21"/>
  <c r="MII7" i="21"/>
  <c r="MIH7" i="21"/>
  <c r="MIA7" i="21"/>
  <c r="MHZ7" i="21"/>
  <c r="MHS7" i="21"/>
  <c r="MHR7" i="21"/>
  <c r="MHK7" i="21"/>
  <c r="MHJ7" i="21"/>
  <c r="MHC7" i="21"/>
  <c r="MHB7" i="21"/>
  <c r="MGU7" i="21"/>
  <c r="MGT7" i="21"/>
  <c r="MGM7" i="21"/>
  <c r="MGL7" i="21"/>
  <c r="MGE7" i="21"/>
  <c r="MGD7" i="21"/>
  <c r="MFW7" i="21"/>
  <c r="MFV7" i="21"/>
  <c r="MFO7" i="21"/>
  <c r="MFN7" i="21"/>
  <c r="MFG7" i="21"/>
  <c r="MFF7" i="21"/>
  <c r="MEY7" i="21"/>
  <c r="MEX7" i="21"/>
  <c r="MEQ7" i="21"/>
  <c r="MEP7" i="21"/>
  <c r="MEI7" i="21"/>
  <c r="MEH7" i="21"/>
  <c r="MEA7" i="21"/>
  <c r="MDZ7" i="21"/>
  <c r="MDS7" i="21"/>
  <c r="MDR7" i="21"/>
  <c r="MDK7" i="21"/>
  <c r="MDJ7" i="21"/>
  <c r="MDC7" i="21"/>
  <c r="MDB7" i="21"/>
  <c r="MCU7" i="21"/>
  <c r="MCT7" i="21"/>
  <c r="MCM7" i="21"/>
  <c r="MCL7" i="21"/>
  <c r="MCE7" i="21"/>
  <c r="MCD7" i="21"/>
  <c r="MBW7" i="21"/>
  <c r="MBV7" i="21"/>
  <c r="MBO7" i="21"/>
  <c r="MBN7" i="21"/>
  <c r="MBG7" i="21"/>
  <c r="MBF7" i="21"/>
  <c r="MAY7" i="21"/>
  <c r="MAX7" i="21"/>
  <c r="MAQ7" i="21"/>
  <c r="MAP7" i="21"/>
  <c r="MAI7" i="21"/>
  <c r="MAH7" i="21"/>
  <c r="MAA7" i="21"/>
  <c r="LZZ7" i="21"/>
  <c r="LZS7" i="21"/>
  <c r="LZR7" i="21"/>
  <c r="LZK7" i="21"/>
  <c r="LZJ7" i="21"/>
  <c r="LZC7" i="21"/>
  <c r="LZB7" i="21"/>
  <c r="LYU7" i="21"/>
  <c r="LYT7" i="21"/>
  <c r="LYM7" i="21"/>
  <c r="LYL7" i="21"/>
  <c r="LYE7" i="21"/>
  <c r="LYD7" i="21"/>
  <c r="LXW7" i="21"/>
  <c r="LXV7" i="21"/>
  <c r="LXO7" i="21"/>
  <c r="LXN7" i="21"/>
  <c r="LXG7" i="21"/>
  <c r="LXF7" i="21"/>
  <c r="LWY7" i="21"/>
  <c r="LWX7" i="21"/>
  <c r="LWQ7" i="21"/>
  <c r="LWP7" i="21"/>
  <c r="LWI7" i="21"/>
  <c r="LWH7" i="21"/>
  <c r="LWA7" i="21"/>
  <c r="LVZ7" i="21"/>
  <c r="LVS7" i="21"/>
  <c r="LVR7" i="21"/>
  <c r="LVK7" i="21"/>
  <c r="LVJ7" i="21"/>
  <c r="LVC7" i="21"/>
  <c r="LVB7" i="21"/>
  <c r="LUU7" i="21"/>
  <c r="LUT7" i="21"/>
  <c r="LUM7" i="21"/>
  <c r="LUL7" i="21"/>
  <c r="LUE7" i="21"/>
  <c r="LUD7" i="21"/>
  <c r="LTW7" i="21"/>
  <c r="LTV7" i="21"/>
  <c r="LTO7" i="21"/>
  <c r="LTN7" i="21"/>
  <c r="LTG7" i="21"/>
  <c r="LTF7" i="21"/>
  <c r="LSY7" i="21"/>
  <c r="LSX7" i="21"/>
  <c r="LSQ7" i="21"/>
  <c r="LSP7" i="21"/>
  <c r="LSI7" i="21"/>
  <c r="LSH7" i="21"/>
  <c r="LSA7" i="21"/>
  <c r="LRZ7" i="21"/>
  <c r="LRS7" i="21"/>
  <c r="LRR7" i="21"/>
  <c r="LRK7" i="21"/>
  <c r="LRJ7" i="21"/>
  <c r="LRC7" i="21"/>
  <c r="LRB7" i="21"/>
  <c r="LQU7" i="21"/>
  <c r="LQT7" i="21"/>
  <c r="LQM7" i="21"/>
  <c r="LQL7" i="21"/>
  <c r="LQE7" i="21"/>
  <c r="LQD7" i="21"/>
  <c r="LPW7" i="21"/>
  <c r="LPV7" i="21"/>
  <c r="LPO7" i="21"/>
  <c r="LPN7" i="21"/>
  <c r="LPG7" i="21"/>
  <c r="LPF7" i="21"/>
  <c r="LOY7" i="21"/>
  <c r="LOX7" i="21"/>
  <c r="LOQ7" i="21"/>
  <c r="LOP7" i="21"/>
  <c r="LOI7" i="21"/>
  <c r="LOH7" i="21"/>
  <c r="LOA7" i="21"/>
  <c r="LNZ7" i="21"/>
  <c r="LNS7" i="21"/>
  <c r="LNR7" i="21"/>
  <c r="LNK7" i="21"/>
  <c r="LNJ7" i="21"/>
  <c r="LNC7" i="21"/>
  <c r="LNB7" i="21"/>
  <c r="LMU7" i="21"/>
  <c r="LMT7" i="21"/>
  <c r="LMM7" i="21"/>
  <c r="LML7" i="21"/>
  <c r="LME7" i="21"/>
  <c r="LMD7" i="21"/>
  <c r="LLW7" i="21"/>
  <c r="LLV7" i="21"/>
  <c r="LLO7" i="21"/>
  <c r="LLN7" i="21"/>
  <c r="LLG7" i="21"/>
  <c r="LLF7" i="21"/>
  <c r="LKY7" i="21"/>
  <c r="LKX7" i="21"/>
  <c r="LKQ7" i="21"/>
  <c r="LKP7" i="21"/>
  <c r="LKI7" i="21"/>
  <c r="LKH7" i="21"/>
  <c r="LKA7" i="21"/>
  <c r="LJZ7" i="21"/>
  <c r="LJS7" i="21"/>
  <c r="LJR7" i="21"/>
  <c r="LJK7" i="21"/>
  <c r="LJJ7" i="21"/>
  <c r="LJC7" i="21"/>
  <c r="LJB7" i="21"/>
  <c r="LIU7" i="21"/>
  <c r="LIT7" i="21"/>
  <c r="LIM7" i="21"/>
  <c r="LIL7" i="21"/>
  <c r="LIE7" i="21"/>
  <c r="LID7" i="21"/>
  <c r="LHW7" i="21"/>
  <c r="LHV7" i="21"/>
  <c r="LHO7" i="21"/>
  <c r="LHN7" i="21"/>
  <c r="LHG7" i="21"/>
  <c r="LHF7" i="21"/>
  <c r="LGY7" i="21"/>
  <c r="LGX7" i="21"/>
  <c r="LGQ7" i="21"/>
  <c r="LGP7" i="21"/>
  <c r="LGI7" i="21"/>
  <c r="LGH7" i="21"/>
  <c r="LGA7" i="21"/>
  <c r="LFZ7" i="21"/>
  <c r="LFS7" i="21"/>
  <c r="LFR7" i="21"/>
  <c r="LFK7" i="21"/>
  <c r="LFJ7" i="21"/>
  <c r="LFC7" i="21"/>
  <c r="LFB7" i="21"/>
  <c r="LEU7" i="21"/>
  <c r="LET7" i="21"/>
  <c r="LEM7" i="21"/>
  <c r="LEL7" i="21"/>
  <c r="LEE7" i="21"/>
  <c r="LED7" i="21"/>
  <c r="LDW7" i="21"/>
  <c r="LDV7" i="21"/>
  <c r="LDO7" i="21"/>
  <c r="LDN7" i="21"/>
  <c r="LDG7" i="21"/>
  <c r="LDF7" i="21"/>
  <c r="LCY7" i="21"/>
  <c r="LCX7" i="21"/>
  <c r="LCQ7" i="21"/>
  <c r="LCP7" i="21"/>
  <c r="LCI7" i="21"/>
  <c r="LCH7" i="21"/>
  <c r="LCA7" i="21"/>
  <c r="LBZ7" i="21"/>
  <c r="LBS7" i="21"/>
  <c r="LBR7" i="21"/>
  <c r="LBK7" i="21"/>
  <c r="LBJ7" i="21"/>
  <c r="LBC7" i="21"/>
  <c r="LBB7" i="21"/>
  <c r="LAU7" i="21"/>
  <c r="LAT7" i="21"/>
  <c r="LAM7" i="21"/>
  <c r="LAL7" i="21"/>
  <c r="LAE7" i="21"/>
  <c r="LAD7" i="21"/>
  <c r="KZW7" i="21"/>
  <c r="KZV7" i="21"/>
  <c r="KZO7" i="21"/>
  <c r="KZN7" i="21"/>
  <c r="KZG7" i="21"/>
  <c r="KZF7" i="21"/>
  <c r="KYY7" i="21"/>
  <c r="KYX7" i="21"/>
  <c r="KYQ7" i="21"/>
  <c r="KYP7" i="21"/>
  <c r="KYI7" i="21"/>
  <c r="KYH7" i="21"/>
  <c r="KYA7" i="21"/>
  <c r="KXZ7" i="21"/>
  <c r="KXS7" i="21"/>
  <c r="KXR7" i="21"/>
  <c r="KXK7" i="21"/>
  <c r="KXJ7" i="21"/>
  <c r="KXC7" i="21"/>
  <c r="KXB7" i="21"/>
  <c r="KWU7" i="21"/>
  <c r="KWT7" i="21"/>
  <c r="KWM7" i="21"/>
  <c r="KWL7" i="21"/>
  <c r="KWE7" i="21"/>
  <c r="KWD7" i="21"/>
  <c r="KVW7" i="21"/>
  <c r="KVV7" i="21"/>
  <c r="KVO7" i="21"/>
  <c r="KVN7" i="21"/>
  <c r="KVG7" i="21"/>
  <c r="KVF7" i="21"/>
  <c r="KUY7" i="21"/>
  <c r="KUX7" i="21"/>
  <c r="KUQ7" i="21"/>
  <c r="KUP7" i="21"/>
  <c r="KUI7" i="21"/>
  <c r="KUH7" i="21"/>
  <c r="KUA7" i="21"/>
  <c r="KTZ7" i="21"/>
  <c r="KTS7" i="21"/>
  <c r="KTR7" i="21"/>
  <c r="KTK7" i="21"/>
  <c r="KTJ7" i="21"/>
  <c r="KTC7" i="21"/>
  <c r="KTB7" i="21"/>
  <c r="KSU7" i="21"/>
  <c r="KST7" i="21"/>
  <c r="KSM7" i="21"/>
  <c r="KSL7" i="21"/>
  <c r="KSE7" i="21"/>
  <c r="KSD7" i="21"/>
  <c r="KRW7" i="21"/>
  <c r="KRV7" i="21"/>
  <c r="KRO7" i="21"/>
  <c r="KRN7" i="21"/>
  <c r="KRG7" i="21"/>
  <c r="KRF7" i="21"/>
  <c r="KQY7" i="21"/>
  <c r="KQX7" i="21"/>
  <c r="KQQ7" i="21"/>
  <c r="KQP7" i="21"/>
  <c r="KQI7" i="21"/>
  <c r="KQH7" i="21"/>
  <c r="KQA7" i="21"/>
  <c r="KPZ7" i="21"/>
  <c r="KPS7" i="21"/>
  <c r="KPR7" i="21"/>
  <c r="KPK7" i="21"/>
  <c r="KPJ7" i="21"/>
  <c r="KPC7" i="21"/>
  <c r="KPB7" i="21"/>
  <c r="KOU7" i="21"/>
  <c r="KOT7" i="21"/>
  <c r="KOM7" i="21"/>
  <c r="KOL7" i="21"/>
  <c r="KOE7" i="21"/>
  <c r="KOD7" i="21"/>
  <c r="KNW7" i="21"/>
  <c r="KNV7" i="21"/>
  <c r="KNO7" i="21"/>
  <c r="KNN7" i="21"/>
  <c r="KNG7" i="21"/>
  <c r="KNF7" i="21"/>
  <c r="KMY7" i="21"/>
  <c r="KMX7" i="21"/>
  <c r="KMQ7" i="21"/>
  <c r="KMP7" i="21"/>
  <c r="KMI7" i="21"/>
  <c r="KMH7" i="21"/>
  <c r="KMA7" i="21"/>
  <c r="KLZ7" i="21"/>
  <c r="KLS7" i="21"/>
  <c r="KLR7" i="21"/>
  <c r="KLK7" i="21"/>
  <c r="KLJ7" i="21"/>
  <c r="KLC7" i="21"/>
  <c r="KLB7" i="21"/>
  <c r="KKU7" i="21"/>
  <c r="KKT7" i="21"/>
  <c r="KKM7" i="21"/>
  <c r="KKL7" i="21"/>
  <c r="KKE7" i="21"/>
  <c r="KKD7" i="21"/>
  <c r="KJW7" i="21"/>
  <c r="KJV7" i="21"/>
  <c r="KJO7" i="21"/>
  <c r="KJN7" i="21"/>
  <c r="KJG7" i="21"/>
  <c r="KJF7" i="21"/>
  <c r="KIY7" i="21"/>
  <c r="KIX7" i="21"/>
  <c r="KIQ7" i="21"/>
  <c r="KIP7" i="21"/>
  <c r="KII7" i="21"/>
  <c r="KIH7" i="21"/>
  <c r="KIA7" i="21"/>
  <c r="KHZ7" i="21"/>
  <c r="KHS7" i="21"/>
  <c r="KHR7" i="21"/>
  <c r="KHK7" i="21"/>
  <c r="KHJ7" i="21"/>
  <c r="KHC7" i="21"/>
  <c r="KHB7" i="21"/>
  <c r="KGU7" i="21"/>
  <c r="KGT7" i="21"/>
  <c r="KGM7" i="21"/>
  <c r="KGL7" i="21"/>
  <c r="KGE7" i="21"/>
  <c r="KGD7" i="21"/>
  <c r="KFW7" i="21"/>
  <c r="KFV7" i="21"/>
  <c r="KFO7" i="21"/>
  <c r="KFN7" i="21"/>
  <c r="KFG7" i="21"/>
  <c r="KFF7" i="21"/>
  <c r="KEY7" i="21"/>
  <c r="KEX7" i="21"/>
  <c r="KEQ7" i="21"/>
  <c r="KEP7" i="21"/>
  <c r="KEI7" i="21"/>
  <c r="KEH7" i="21"/>
  <c r="KEA7" i="21"/>
  <c r="KDZ7" i="21"/>
  <c r="KDS7" i="21"/>
  <c r="KDR7" i="21"/>
  <c r="KDK7" i="21"/>
  <c r="KDJ7" i="21"/>
  <c r="KDC7" i="21"/>
  <c r="KDB7" i="21"/>
  <c r="KCU7" i="21"/>
  <c r="KCT7" i="21"/>
  <c r="KCM7" i="21"/>
  <c r="KCL7" i="21"/>
  <c r="KCE7" i="21"/>
  <c r="KCD7" i="21"/>
  <c r="KBW7" i="21"/>
  <c r="KBV7" i="21"/>
  <c r="KBO7" i="21"/>
  <c r="KBN7" i="21"/>
  <c r="KBG7" i="21"/>
  <c r="KBF7" i="21"/>
  <c r="KAY7" i="21"/>
  <c r="KAX7" i="21"/>
  <c r="KAQ7" i="21"/>
  <c r="KAP7" i="21"/>
  <c r="KAI7" i="21"/>
  <c r="KAH7" i="21"/>
  <c r="KAA7" i="21"/>
  <c r="JZZ7" i="21"/>
  <c r="JZS7" i="21"/>
  <c r="JZR7" i="21"/>
  <c r="JZK7" i="21"/>
  <c r="JZJ7" i="21"/>
  <c r="JZC7" i="21"/>
  <c r="JZB7" i="21"/>
  <c r="JYU7" i="21"/>
  <c r="JYT7" i="21"/>
  <c r="JYM7" i="21"/>
  <c r="JYL7" i="21"/>
  <c r="JYE7" i="21"/>
  <c r="JYD7" i="21"/>
  <c r="JXW7" i="21"/>
  <c r="JXV7" i="21"/>
  <c r="JXO7" i="21"/>
  <c r="JXN7" i="21"/>
  <c r="JXG7" i="21"/>
  <c r="JXF7" i="21"/>
  <c r="JWY7" i="21"/>
  <c r="JWX7" i="21"/>
  <c r="JWQ7" i="21"/>
  <c r="JWP7" i="21"/>
  <c r="JWI7" i="21"/>
  <c r="JWH7" i="21"/>
  <c r="JWA7" i="21"/>
  <c r="JVZ7" i="21"/>
  <c r="JVS7" i="21"/>
  <c r="JVR7" i="21"/>
  <c r="JVK7" i="21"/>
  <c r="JVJ7" i="21"/>
  <c r="JVC7" i="21"/>
  <c r="JVB7" i="21"/>
  <c r="JUU7" i="21"/>
  <c r="JUT7" i="21"/>
  <c r="JUM7" i="21"/>
  <c r="JUL7" i="21"/>
  <c r="JUE7" i="21"/>
  <c r="JUD7" i="21"/>
  <c r="JTW7" i="21"/>
  <c r="JTV7" i="21"/>
  <c r="JTO7" i="21"/>
  <c r="JTN7" i="21"/>
  <c r="JTG7" i="21"/>
  <c r="JTF7" i="21"/>
  <c r="JSY7" i="21"/>
  <c r="JSX7" i="21"/>
  <c r="JSQ7" i="21"/>
  <c r="JSP7" i="21"/>
  <c r="JSI7" i="21"/>
  <c r="JSH7" i="21"/>
  <c r="JSA7" i="21"/>
  <c r="JRZ7" i="21"/>
  <c r="JRS7" i="21"/>
  <c r="JRR7" i="21"/>
  <c r="JRK7" i="21"/>
  <c r="JRJ7" i="21"/>
  <c r="JRC7" i="21"/>
  <c r="JRB7" i="21"/>
  <c r="JQU7" i="21"/>
  <c r="JQT7" i="21"/>
  <c r="JQM7" i="21"/>
  <c r="JQL7" i="21"/>
  <c r="JQE7" i="21"/>
  <c r="JQD7" i="21"/>
  <c r="JPW7" i="21"/>
  <c r="JPV7" i="21"/>
  <c r="JPO7" i="21"/>
  <c r="JPN7" i="21"/>
  <c r="JPG7" i="21"/>
  <c r="JPF7" i="21"/>
  <c r="JOY7" i="21"/>
  <c r="JOX7" i="21"/>
  <c r="JOQ7" i="21"/>
  <c r="JOP7" i="21"/>
  <c r="JOI7" i="21"/>
  <c r="JOH7" i="21"/>
  <c r="JOA7" i="21"/>
  <c r="JNZ7" i="21"/>
  <c r="JNS7" i="21"/>
  <c r="JNR7" i="21"/>
  <c r="JNK7" i="21"/>
  <c r="JNJ7" i="21"/>
  <c r="JNC7" i="21"/>
  <c r="JNB7" i="21"/>
  <c r="JMU7" i="21"/>
  <c r="JMT7" i="21"/>
  <c r="JMM7" i="21"/>
  <c r="JML7" i="21"/>
  <c r="JME7" i="21"/>
  <c r="JMD7" i="21"/>
  <c r="JLW7" i="21"/>
  <c r="JLV7" i="21"/>
  <c r="JLO7" i="21"/>
  <c r="JLN7" i="21"/>
  <c r="JLG7" i="21"/>
  <c r="JLF7" i="21"/>
  <c r="JKY7" i="21"/>
  <c r="JKX7" i="21"/>
  <c r="JKQ7" i="21"/>
  <c r="JKP7" i="21"/>
  <c r="JKI7" i="21"/>
  <c r="JKH7" i="21"/>
  <c r="JKA7" i="21"/>
  <c r="JJZ7" i="21"/>
  <c r="JJS7" i="21"/>
  <c r="JJR7" i="21"/>
  <c r="JJK7" i="21"/>
  <c r="JJJ7" i="21"/>
  <c r="JJC7" i="21"/>
  <c r="JJB7" i="21"/>
  <c r="JIU7" i="21"/>
  <c r="JIT7" i="21"/>
  <c r="JIM7" i="21"/>
  <c r="JIL7" i="21"/>
  <c r="JIE7" i="21"/>
  <c r="JID7" i="21"/>
  <c r="JHW7" i="21"/>
  <c r="JHV7" i="21"/>
  <c r="JHO7" i="21"/>
  <c r="JHN7" i="21"/>
  <c r="JHG7" i="21"/>
  <c r="JHF7" i="21"/>
  <c r="JGY7" i="21"/>
  <c r="JGX7" i="21"/>
  <c r="JGQ7" i="21"/>
  <c r="JGP7" i="21"/>
  <c r="JGI7" i="21"/>
  <c r="JGH7" i="21"/>
  <c r="JGA7" i="21"/>
  <c r="JFZ7" i="21"/>
  <c r="JFS7" i="21"/>
  <c r="JFR7" i="21"/>
  <c r="JFK7" i="21"/>
  <c r="JFJ7" i="21"/>
  <c r="JFC7" i="21"/>
  <c r="JFB7" i="21"/>
  <c r="JEU7" i="21"/>
  <c r="JET7" i="21"/>
  <c r="JEM7" i="21"/>
  <c r="JEL7" i="21"/>
  <c r="JEE7" i="21"/>
  <c r="JED7" i="21"/>
  <c r="JDW7" i="21"/>
  <c r="JDV7" i="21"/>
  <c r="JDO7" i="21"/>
  <c r="JDN7" i="21"/>
  <c r="JDG7" i="21"/>
  <c r="JDF7" i="21"/>
  <c r="JCY7" i="21"/>
  <c r="JCX7" i="21"/>
  <c r="JCQ7" i="21"/>
  <c r="JCP7" i="21"/>
  <c r="JCI7" i="21"/>
  <c r="JCH7" i="21"/>
  <c r="JCA7" i="21"/>
  <c r="JBZ7" i="21"/>
  <c r="JBS7" i="21"/>
  <c r="JBR7" i="21"/>
  <c r="JBK7" i="21"/>
  <c r="JBJ7" i="21"/>
  <c r="JBC7" i="21"/>
  <c r="JBB7" i="21"/>
  <c r="JAU7" i="21"/>
  <c r="JAT7" i="21"/>
  <c r="JAM7" i="21"/>
  <c r="JAL7" i="21"/>
  <c r="JAE7" i="21"/>
  <c r="JAD7" i="21"/>
  <c r="IZW7" i="21"/>
  <c r="IZV7" i="21"/>
  <c r="IZO7" i="21"/>
  <c r="IZN7" i="21"/>
  <c r="IZG7" i="21"/>
  <c r="IZF7" i="21"/>
  <c r="IYY7" i="21"/>
  <c r="IYX7" i="21"/>
  <c r="IYQ7" i="21"/>
  <c r="IYP7" i="21"/>
  <c r="IYI7" i="21"/>
  <c r="IYH7" i="21"/>
  <c r="IYA7" i="21"/>
  <c r="IXZ7" i="21"/>
  <c r="IXS7" i="21"/>
  <c r="IXR7" i="21"/>
  <c r="IXK7" i="21"/>
  <c r="IXJ7" i="21"/>
  <c r="IXC7" i="21"/>
  <c r="IXB7" i="21"/>
  <c r="IWU7" i="21"/>
  <c r="IWT7" i="21"/>
  <c r="IWM7" i="21"/>
  <c r="IWL7" i="21"/>
  <c r="IWE7" i="21"/>
  <c r="IWD7" i="21"/>
  <c r="IVW7" i="21"/>
  <c r="IVV7" i="21"/>
  <c r="IVO7" i="21"/>
  <c r="IVN7" i="21"/>
  <c r="IVG7" i="21"/>
  <c r="IVF7" i="21"/>
  <c r="IUY7" i="21"/>
  <c r="IUX7" i="21"/>
  <c r="IUQ7" i="21"/>
  <c r="IUP7" i="21"/>
  <c r="IUI7" i="21"/>
  <c r="IUH7" i="21"/>
  <c r="IUA7" i="21"/>
  <c r="ITZ7" i="21"/>
  <c r="ITS7" i="21"/>
  <c r="ITR7" i="21"/>
  <c r="ITK7" i="21"/>
  <c r="ITJ7" i="21"/>
  <c r="ITC7" i="21"/>
  <c r="ITB7" i="21"/>
  <c r="ISU7" i="21"/>
  <c r="IST7" i="21"/>
  <c r="ISM7" i="21"/>
  <c r="ISL7" i="21"/>
  <c r="ISE7" i="21"/>
  <c r="ISD7" i="21"/>
  <c r="IRW7" i="21"/>
  <c r="IRV7" i="21"/>
  <c r="IRO7" i="21"/>
  <c r="IRN7" i="21"/>
  <c r="IRG7" i="21"/>
  <c r="IRF7" i="21"/>
  <c r="IQY7" i="21"/>
  <c r="IQX7" i="21"/>
  <c r="IQQ7" i="21"/>
  <c r="IQP7" i="21"/>
  <c r="IQI7" i="21"/>
  <c r="IQH7" i="21"/>
  <c r="IQA7" i="21"/>
  <c r="IPZ7" i="21"/>
  <c r="IPS7" i="21"/>
  <c r="IPR7" i="21"/>
  <c r="IPK7" i="21"/>
  <c r="IPJ7" i="21"/>
  <c r="IPC7" i="21"/>
  <c r="IPB7" i="21"/>
  <c r="IOU7" i="21"/>
  <c r="IOT7" i="21"/>
  <c r="IOM7" i="21"/>
  <c r="IOL7" i="21"/>
  <c r="IOE7" i="21"/>
  <c r="IOD7" i="21"/>
  <c r="INW7" i="21"/>
  <c r="INV7" i="21"/>
  <c r="INO7" i="21"/>
  <c r="INN7" i="21"/>
  <c r="ING7" i="21"/>
  <c r="INF7" i="21"/>
  <c r="IMY7" i="21"/>
  <c r="IMX7" i="21"/>
  <c r="IMQ7" i="21"/>
  <c r="IMP7" i="21"/>
  <c r="IMI7" i="21"/>
  <c r="IMH7" i="21"/>
  <c r="IMA7" i="21"/>
  <c r="ILZ7" i="21"/>
  <c r="ILS7" i="21"/>
  <c r="ILR7" i="21"/>
  <c r="ILK7" i="21"/>
  <c r="ILJ7" i="21"/>
  <c r="ILC7" i="21"/>
  <c r="ILB7" i="21"/>
  <c r="IKU7" i="21"/>
  <c r="IKT7" i="21"/>
  <c r="IKM7" i="21"/>
  <c r="IKL7" i="21"/>
  <c r="IKE7" i="21"/>
  <c r="IKD7" i="21"/>
  <c r="IJW7" i="21"/>
  <c r="IJV7" i="21"/>
  <c r="IJO7" i="21"/>
  <c r="IJN7" i="21"/>
  <c r="IJG7" i="21"/>
  <c r="IJF7" i="21"/>
  <c r="IIY7" i="21"/>
  <c r="IIX7" i="21"/>
  <c r="IIQ7" i="21"/>
  <c r="IIP7" i="21"/>
  <c r="III7" i="21"/>
  <c r="IIH7" i="21"/>
  <c r="IIA7" i="21"/>
  <c r="IHZ7" i="21"/>
  <c r="IHS7" i="21"/>
  <c r="IHR7" i="21"/>
  <c r="IHK7" i="21"/>
  <c r="IHJ7" i="21"/>
  <c r="IHC7" i="21"/>
  <c r="IHB7" i="21"/>
  <c r="IGU7" i="21"/>
  <c r="IGT7" i="21"/>
  <c r="IGM7" i="21"/>
  <c r="IGL7" i="21"/>
  <c r="IGE7" i="21"/>
  <c r="IGD7" i="21"/>
  <c r="IFW7" i="21"/>
  <c r="IFV7" i="21"/>
  <c r="IFO7" i="21"/>
  <c r="IFN7" i="21"/>
  <c r="IFG7" i="21"/>
  <c r="IFF7" i="21"/>
  <c r="IEY7" i="21"/>
  <c r="IEX7" i="21"/>
  <c r="IEQ7" i="21"/>
  <c r="IEP7" i="21"/>
  <c r="IEI7" i="21"/>
  <c r="IEH7" i="21"/>
  <c r="IEA7" i="21"/>
  <c r="IDZ7" i="21"/>
  <c r="IDS7" i="21"/>
  <c r="IDR7" i="21"/>
  <c r="IDK7" i="21"/>
  <c r="IDJ7" i="21"/>
  <c r="IDC7" i="21"/>
  <c r="IDB7" i="21"/>
  <c r="ICU7" i="21"/>
  <c r="ICT7" i="21"/>
  <c r="ICM7" i="21"/>
  <c r="ICL7" i="21"/>
  <c r="ICE7" i="21"/>
  <c r="ICD7" i="21"/>
  <c r="IBW7" i="21"/>
  <c r="IBV7" i="21"/>
  <c r="IBO7" i="21"/>
  <c r="IBN7" i="21"/>
  <c r="IBG7" i="21"/>
  <c r="IBF7" i="21"/>
  <c r="IAY7" i="21"/>
  <c r="IAX7" i="21"/>
  <c r="IAQ7" i="21"/>
  <c r="IAP7" i="21"/>
  <c r="IAI7" i="21"/>
  <c r="IAH7" i="21"/>
  <c r="IAA7" i="21"/>
  <c r="HZZ7" i="21"/>
  <c r="HZS7" i="21"/>
  <c r="HZR7" i="21"/>
  <c r="HZK7" i="21"/>
  <c r="HZJ7" i="21"/>
  <c r="HZC7" i="21"/>
  <c r="HZB7" i="21"/>
  <c r="HYU7" i="21"/>
  <c r="HYT7" i="21"/>
  <c r="HYM7" i="21"/>
  <c r="HYL7" i="21"/>
  <c r="HYE7" i="21"/>
  <c r="HYD7" i="21"/>
  <c r="HXW7" i="21"/>
  <c r="HXV7" i="21"/>
  <c r="HXO7" i="21"/>
  <c r="HXN7" i="21"/>
  <c r="HXG7" i="21"/>
  <c r="HXF7" i="21"/>
  <c r="HWY7" i="21"/>
  <c r="HWX7" i="21"/>
  <c r="HWQ7" i="21"/>
  <c r="HWP7" i="21"/>
  <c r="HWI7" i="21"/>
  <c r="HWH7" i="21"/>
  <c r="HWA7" i="21"/>
  <c r="HVZ7" i="21"/>
  <c r="HVS7" i="21"/>
  <c r="HVR7" i="21"/>
  <c r="HVK7" i="21"/>
  <c r="HVJ7" i="21"/>
  <c r="HVC7" i="21"/>
  <c r="HVB7" i="21"/>
  <c r="HUU7" i="21"/>
  <c r="HUT7" i="21"/>
  <c r="HUM7" i="21"/>
  <c r="HUL7" i="21"/>
  <c r="HUE7" i="21"/>
  <c r="HUD7" i="21"/>
  <c r="HTW7" i="21"/>
  <c r="HTV7" i="21"/>
  <c r="HTO7" i="21"/>
  <c r="HTN7" i="21"/>
  <c r="HTG7" i="21"/>
  <c r="HTF7" i="21"/>
  <c r="HSY7" i="21"/>
  <c r="HSX7" i="21"/>
  <c r="HSQ7" i="21"/>
  <c r="HSP7" i="21"/>
  <c r="HSI7" i="21"/>
  <c r="HSH7" i="21"/>
  <c r="HSA7" i="21"/>
  <c r="HRZ7" i="21"/>
  <c r="HRS7" i="21"/>
  <c r="HRR7" i="21"/>
  <c r="HRK7" i="21"/>
  <c r="HRJ7" i="21"/>
  <c r="HRC7" i="21"/>
  <c r="HRB7" i="21"/>
  <c r="HQU7" i="21"/>
  <c r="HQT7" i="21"/>
  <c r="HQM7" i="21"/>
  <c r="HQL7" i="21"/>
  <c r="HQE7" i="21"/>
  <c r="HQD7" i="21"/>
  <c r="HPW7" i="21"/>
  <c r="HPV7" i="21"/>
  <c r="HPO7" i="21"/>
  <c r="HPN7" i="21"/>
  <c r="HPG7" i="21"/>
  <c r="HPF7" i="21"/>
  <c r="HOY7" i="21"/>
  <c r="HOX7" i="21"/>
  <c r="HOQ7" i="21"/>
  <c r="HOP7" i="21"/>
  <c r="HOI7" i="21"/>
  <c r="HOH7" i="21"/>
  <c r="HOA7" i="21"/>
  <c r="HNZ7" i="21"/>
  <c r="HNS7" i="21"/>
  <c r="HNR7" i="21"/>
  <c r="HNK7" i="21"/>
  <c r="HNJ7" i="21"/>
  <c r="HNC7" i="21"/>
  <c r="HNB7" i="21"/>
  <c r="HMU7" i="21"/>
  <c r="HMT7" i="21"/>
  <c r="HMM7" i="21"/>
  <c r="HML7" i="21"/>
  <c r="HME7" i="21"/>
  <c r="HMD7" i="21"/>
  <c r="HLW7" i="21"/>
  <c r="HLV7" i="21"/>
  <c r="HLO7" i="21"/>
  <c r="HLN7" i="21"/>
  <c r="HLG7" i="21"/>
  <c r="HLF7" i="21"/>
  <c r="HKY7" i="21"/>
  <c r="HKX7" i="21"/>
  <c r="HKQ7" i="21"/>
  <c r="HKP7" i="21"/>
  <c r="HKI7" i="21"/>
  <c r="HKH7" i="21"/>
  <c r="HKA7" i="21"/>
  <c r="HJZ7" i="21"/>
  <c r="HJS7" i="21"/>
  <c r="HJR7" i="21"/>
  <c r="HJK7" i="21"/>
  <c r="HJJ7" i="21"/>
  <c r="HJC7" i="21"/>
  <c r="HJB7" i="21"/>
  <c r="HIU7" i="21"/>
  <c r="HIT7" i="21"/>
  <c r="HIM7" i="21"/>
  <c r="HIL7" i="21"/>
  <c r="HIE7" i="21"/>
  <c r="HID7" i="21"/>
  <c r="HHW7" i="21"/>
  <c r="HHV7" i="21"/>
  <c r="HHO7" i="21"/>
  <c r="HHN7" i="21"/>
  <c r="HHG7" i="21"/>
  <c r="HHF7" i="21"/>
  <c r="HGY7" i="21"/>
  <c r="HGX7" i="21"/>
  <c r="HGQ7" i="21"/>
  <c r="HGP7" i="21"/>
  <c r="HGI7" i="21"/>
  <c r="HGH7" i="21"/>
  <c r="HGA7" i="21"/>
  <c r="HFZ7" i="21"/>
  <c r="HFS7" i="21"/>
  <c r="HFR7" i="21"/>
  <c r="HFK7" i="21"/>
  <c r="HFJ7" i="21"/>
  <c r="HFC7" i="21"/>
  <c r="HFB7" i="21"/>
  <c r="HEU7" i="21"/>
  <c r="HET7" i="21"/>
  <c r="HEM7" i="21"/>
  <c r="HEL7" i="21"/>
  <c r="HEE7" i="21"/>
  <c r="HED7" i="21"/>
  <c r="HDW7" i="21"/>
  <c r="HDV7" i="21"/>
  <c r="HDO7" i="21"/>
  <c r="HDN7" i="21"/>
  <c r="HDG7" i="21"/>
  <c r="HDF7" i="21"/>
  <c r="HCY7" i="21"/>
  <c r="HCX7" i="21"/>
  <c r="HCQ7" i="21"/>
  <c r="HCP7" i="21"/>
  <c r="HCI7" i="21"/>
  <c r="HCH7" i="21"/>
  <c r="HCA7" i="21"/>
  <c r="HBZ7" i="21"/>
  <c r="HBS7" i="21"/>
  <c r="HBR7" i="21"/>
  <c r="HBK7" i="21"/>
  <c r="HBJ7" i="21"/>
  <c r="HBC7" i="21"/>
  <c r="HBB7" i="21"/>
  <c r="HAU7" i="21"/>
  <c r="HAT7" i="21"/>
  <c r="HAM7" i="21"/>
  <c r="HAL7" i="21"/>
  <c r="HAE7" i="21"/>
  <c r="HAD7" i="21"/>
  <c r="GZW7" i="21"/>
  <c r="GZV7" i="21"/>
  <c r="GZO7" i="21"/>
  <c r="GZN7" i="21"/>
  <c r="GZG7" i="21"/>
  <c r="GZF7" i="21"/>
  <c r="GYY7" i="21"/>
  <c r="GYX7" i="21"/>
  <c r="GYQ7" i="21"/>
  <c r="GYP7" i="21"/>
  <c r="GYI7" i="21"/>
  <c r="GYH7" i="21"/>
  <c r="GYA7" i="21"/>
  <c r="GXZ7" i="21"/>
  <c r="GXS7" i="21"/>
  <c r="GXR7" i="21"/>
  <c r="GXK7" i="21"/>
  <c r="GXJ7" i="21"/>
  <c r="GXC7" i="21"/>
  <c r="GXB7" i="21"/>
  <c r="GWU7" i="21"/>
  <c r="GWT7" i="21"/>
  <c r="GWM7" i="21"/>
  <c r="GWL7" i="21"/>
  <c r="GWE7" i="21"/>
  <c r="GWD7" i="21"/>
  <c r="GVW7" i="21"/>
  <c r="GVV7" i="21"/>
  <c r="GVO7" i="21"/>
  <c r="GVN7" i="21"/>
  <c r="GVG7" i="21"/>
  <c r="GVF7" i="21"/>
  <c r="GUY7" i="21"/>
  <c r="GUX7" i="21"/>
  <c r="GUQ7" i="21"/>
  <c r="GUP7" i="21"/>
  <c r="GUI7" i="21"/>
  <c r="GUH7" i="21"/>
  <c r="GUA7" i="21"/>
  <c r="GTZ7" i="21"/>
  <c r="GTS7" i="21"/>
  <c r="GTR7" i="21"/>
  <c r="GTK7" i="21"/>
  <c r="GTJ7" i="21"/>
  <c r="GTC7" i="21"/>
  <c r="GTB7" i="21"/>
  <c r="GSU7" i="21"/>
  <c r="GST7" i="21"/>
  <c r="GSM7" i="21"/>
  <c r="GSL7" i="21"/>
  <c r="GSE7" i="21"/>
  <c r="GSD7" i="21"/>
  <c r="GRW7" i="21"/>
  <c r="GRV7" i="21"/>
  <c r="GRO7" i="21"/>
  <c r="GRN7" i="21"/>
  <c r="GRG7" i="21"/>
  <c r="GRF7" i="21"/>
  <c r="GQY7" i="21"/>
  <c r="GQX7" i="21"/>
  <c r="GQQ7" i="21"/>
  <c r="GQP7" i="21"/>
  <c r="GQI7" i="21"/>
  <c r="GQH7" i="21"/>
  <c r="GQA7" i="21"/>
  <c r="GPZ7" i="21"/>
  <c r="GPS7" i="21"/>
  <c r="GPR7" i="21"/>
  <c r="GPK7" i="21"/>
  <c r="GPJ7" i="21"/>
  <c r="GPC7" i="21"/>
  <c r="GPB7" i="21"/>
  <c r="GOU7" i="21"/>
  <c r="GOT7" i="21"/>
  <c r="GOM7" i="21"/>
  <c r="GOL7" i="21"/>
  <c r="GOE7" i="21"/>
  <c r="GOD7" i="21"/>
  <c r="GNW7" i="21"/>
  <c r="GNV7" i="21"/>
  <c r="GNO7" i="21"/>
  <c r="GNN7" i="21"/>
  <c r="GNG7" i="21"/>
  <c r="GNF7" i="21"/>
  <c r="GMY7" i="21"/>
  <c r="GMX7" i="21"/>
  <c r="GMQ7" i="21"/>
  <c r="GMP7" i="21"/>
  <c r="GMI7" i="21"/>
  <c r="GMH7" i="21"/>
  <c r="GMA7" i="21"/>
  <c r="GLZ7" i="21"/>
  <c r="GLS7" i="21"/>
  <c r="GLR7" i="21"/>
  <c r="GLK7" i="21"/>
  <c r="GLJ7" i="21"/>
  <c r="GLC7" i="21"/>
  <c r="GLB7" i="21"/>
  <c r="GKU7" i="21"/>
  <c r="GKT7" i="21"/>
  <c r="GKM7" i="21"/>
  <c r="GKL7" i="21"/>
  <c r="GKE7" i="21"/>
  <c r="GKD7" i="21"/>
  <c r="GJW7" i="21"/>
  <c r="GJV7" i="21"/>
  <c r="GJO7" i="21"/>
  <c r="GJN7" i="21"/>
  <c r="GJG7" i="21"/>
  <c r="GJF7" i="21"/>
  <c r="GIY7" i="21"/>
  <c r="GIX7" i="21"/>
  <c r="GIQ7" i="21"/>
  <c r="GIP7" i="21"/>
  <c r="GII7" i="21"/>
  <c r="GIH7" i="21"/>
  <c r="GIA7" i="21"/>
  <c r="GHZ7" i="21"/>
  <c r="GHS7" i="21"/>
  <c r="GHR7" i="21"/>
  <c r="GHK7" i="21"/>
  <c r="GHJ7" i="21"/>
  <c r="GHC7" i="21"/>
  <c r="GHB7" i="21"/>
  <c r="GGU7" i="21"/>
  <c r="GGT7" i="21"/>
  <c r="GGM7" i="21"/>
  <c r="GGL7" i="21"/>
  <c r="GGE7" i="21"/>
  <c r="GGD7" i="21"/>
  <c r="GFW7" i="21"/>
  <c r="GFV7" i="21"/>
  <c r="GFO7" i="21"/>
  <c r="GFN7" i="21"/>
  <c r="GFG7" i="21"/>
  <c r="GFF7" i="21"/>
  <c r="GEY7" i="21"/>
  <c r="GEX7" i="21"/>
  <c r="GEQ7" i="21"/>
  <c r="GEP7" i="21"/>
  <c r="GEI7" i="21"/>
  <c r="GEH7" i="21"/>
  <c r="GEA7" i="21"/>
  <c r="GDZ7" i="21"/>
  <c r="GDS7" i="21"/>
  <c r="GDR7" i="21"/>
  <c r="GDK7" i="21"/>
  <c r="GDJ7" i="21"/>
  <c r="GDC7" i="21"/>
  <c r="GDB7" i="21"/>
  <c r="GCU7" i="21"/>
  <c r="GCT7" i="21"/>
  <c r="GCM7" i="21"/>
  <c r="GCL7" i="21"/>
  <c r="GCE7" i="21"/>
  <c r="GCD7" i="21"/>
  <c r="GBW7" i="21"/>
  <c r="GBV7" i="21"/>
  <c r="GBO7" i="21"/>
  <c r="GBN7" i="21"/>
  <c r="GBG7" i="21"/>
  <c r="GBF7" i="21"/>
  <c r="GAY7" i="21"/>
  <c r="GAX7" i="21"/>
  <c r="GAQ7" i="21"/>
  <c r="GAP7" i="21"/>
  <c r="GAI7" i="21"/>
  <c r="GAH7" i="21"/>
  <c r="GAA7" i="21"/>
  <c r="FZZ7" i="21"/>
  <c r="FZS7" i="21"/>
  <c r="FZR7" i="21"/>
  <c r="FZK7" i="21"/>
  <c r="FZJ7" i="21"/>
  <c r="FZC7" i="21"/>
  <c r="FZB7" i="21"/>
  <c r="FYU7" i="21"/>
  <c r="FYT7" i="21"/>
  <c r="FYM7" i="21"/>
  <c r="FYL7" i="21"/>
  <c r="FYE7" i="21"/>
  <c r="FYD7" i="21"/>
  <c r="FXW7" i="21"/>
  <c r="FXV7" i="21"/>
  <c r="FXO7" i="21"/>
  <c r="FXN7" i="21"/>
  <c r="FXG7" i="21"/>
  <c r="FXF7" i="21"/>
  <c r="FWY7" i="21"/>
  <c r="FWX7" i="21"/>
  <c r="FWQ7" i="21"/>
  <c r="FWP7" i="21"/>
  <c r="FWI7" i="21"/>
  <c r="FWH7" i="21"/>
  <c r="FWA7" i="21"/>
  <c r="FVZ7" i="21"/>
  <c r="FVS7" i="21"/>
  <c r="FVR7" i="21"/>
  <c r="FVK7" i="21"/>
  <c r="FVJ7" i="21"/>
  <c r="FVC7" i="21"/>
  <c r="FVB7" i="21"/>
  <c r="FUU7" i="21"/>
  <c r="FUT7" i="21"/>
  <c r="FUM7" i="21"/>
  <c r="FUL7" i="21"/>
  <c r="FUE7" i="21"/>
  <c r="FUD7" i="21"/>
  <c r="FTW7" i="21"/>
  <c r="FTV7" i="21"/>
  <c r="FTO7" i="21"/>
  <c r="FTN7" i="21"/>
  <c r="FTG7" i="21"/>
  <c r="FTF7" i="21"/>
  <c r="FSY7" i="21"/>
  <c r="FSX7" i="21"/>
  <c r="FSQ7" i="21"/>
  <c r="FSP7" i="21"/>
  <c r="FSI7" i="21"/>
  <c r="FSH7" i="21"/>
  <c r="FSA7" i="21"/>
  <c r="FRZ7" i="21"/>
  <c r="FRS7" i="21"/>
  <c r="FRR7" i="21"/>
  <c r="FRK7" i="21"/>
  <c r="FRJ7" i="21"/>
  <c r="FRC7" i="21"/>
  <c r="FRB7" i="21"/>
  <c r="FQU7" i="21"/>
  <c r="FQT7" i="21"/>
  <c r="FQM7" i="21"/>
  <c r="FQL7" i="21"/>
  <c r="FQE7" i="21"/>
  <c r="FQD7" i="21"/>
  <c r="FPW7" i="21"/>
  <c r="FPV7" i="21"/>
  <c r="FPO7" i="21"/>
  <c r="FPN7" i="21"/>
  <c r="FPG7" i="21"/>
  <c r="FPF7" i="21"/>
  <c r="FOY7" i="21"/>
  <c r="FOX7" i="21"/>
  <c r="FOQ7" i="21"/>
  <c r="FOP7" i="21"/>
  <c r="FOI7" i="21"/>
  <c r="FOH7" i="21"/>
  <c r="FOA7" i="21"/>
  <c r="FNZ7" i="21"/>
  <c r="FNS7" i="21"/>
  <c r="FNR7" i="21"/>
  <c r="FNK7" i="21"/>
  <c r="FNJ7" i="21"/>
  <c r="FNC7" i="21"/>
  <c r="FNB7" i="21"/>
  <c r="FMU7" i="21"/>
  <c r="FMT7" i="21"/>
  <c r="FMM7" i="21"/>
  <c r="FML7" i="21"/>
  <c r="FME7" i="21"/>
  <c r="FMD7" i="21"/>
  <c r="FLW7" i="21"/>
  <c r="FLV7" i="21"/>
  <c r="FLO7" i="21"/>
  <c r="FLN7" i="21"/>
  <c r="FLG7" i="21"/>
  <c r="FLF7" i="21"/>
  <c r="FKY7" i="21"/>
  <c r="FKX7" i="21"/>
  <c r="FKQ7" i="21"/>
  <c r="FKP7" i="21"/>
  <c r="FKI7" i="21"/>
  <c r="FKH7" i="21"/>
  <c r="FKA7" i="21"/>
  <c r="FJZ7" i="21"/>
  <c r="FJS7" i="21"/>
  <c r="FJR7" i="21"/>
  <c r="FJK7" i="21"/>
  <c r="FJJ7" i="21"/>
  <c r="FJC7" i="21"/>
  <c r="FJB7" i="21"/>
  <c r="FIU7" i="21"/>
  <c r="FIT7" i="21"/>
  <c r="FIM7" i="21"/>
  <c r="FIL7" i="21"/>
  <c r="FIE7" i="21"/>
  <c r="FID7" i="21"/>
  <c r="FHW7" i="21"/>
  <c r="FHV7" i="21"/>
  <c r="FHO7" i="21"/>
  <c r="FHN7" i="21"/>
  <c r="FHG7" i="21"/>
  <c r="FHF7" i="21"/>
  <c r="FGY7" i="21"/>
  <c r="FGX7" i="21"/>
  <c r="FGQ7" i="21"/>
  <c r="FGP7" i="21"/>
  <c r="FGI7" i="21"/>
  <c r="FGH7" i="21"/>
  <c r="FGA7" i="21"/>
  <c r="FFZ7" i="21"/>
  <c r="FFS7" i="21"/>
  <c r="FFR7" i="21"/>
  <c r="FFK7" i="21"/>
  <c r="FFJ7" i="21"/>
  <c r="FFC7" i="21"/>
  <c r="FFB7" i="21"/>
  <c r="FEU7" i="21"/>
  <c r="FET7" i="21"/>
  <c r="FEM7" i="21"/>
  <c r="FEL7" i="21"/>
  <c r="FEE7" i="21"/>
  <c r="FED7" i="21"/>
  <c r="FDW7" i="21"/>
  <c r="FDV7" i="21"/>
  <c r="FDO7" i="21"/>
  <c r="FDN7" i="21"/>
  <c r="FDG7" i="21"/>
  <c r="FDF7" i="21"/>
  <c r="FCY7" i="21"/>
  <c r="FCX7" i="21"/>
  <c r="FCQ7" i="21"/>
  <c r="FCP7" i="21"/>
  <c r="FCI7" i="21"/>
  <c r="FCH7" i="21"/>
  <c r="FCA7" i="21"/>
  <c r="FBZ7" i="21"/>
  <c r="FBS7" i="21"/>
  <c r="FBR7" i="21"/>
  <c r="FBK7" i="21"/>
  <c r="FBJ7" i="21"/>
  <c r="FBC7" i="21"/>
  <c r="FBB7" i="21"/>
  <c r="FAU7" i="21"/>
  <c r="FAT7" i="21"/>
  <c r="FAM7" i="21"/>
  <c r="FAL7" i="21"/>
  <c r="FAE7" i="21"/>
  <c r="FAD7" i="21"/>
  <c r="EZW7" i="21"/>
  <c r="EZV7" i="21"/>
  <c r="EZO7" i="21"/>
  <c r="EZN7" i="21"/>
  <c r="EZG7" i="21"/>
  <c r="EZF7" i="21"/>
  <c r="EYY7" i="21"/>
  <c r="EYX7" i="21"/>
  <c r="EYQ7" i="21"/>
  <c r="EYP7" i="21"/>
  <c r="EYI7" i="21"/>
  <c r="EYH7" i="21"/>
  <c r="EYA7" i="21"/>
  <c r="EXZ7" i="21"/>
  <c r="EXS7" i="21"/>
  <c r="EXR7" i="21"/>
  <c r="EXK7" i="21"/>
  <c r="EXJ7" i="21"/>
  <c r="EXC7" i="21"/>
  <c r="EXB7" i="21"/>
  <c r="EWU7" i="21"/>
  <c r="EWT7" i="21"/>
  <c r="EWM7" i="21"/>
  <c r="EWL7" i="21"/>
  <c r="EWE7" i="21"/>
  <c r="EWD7" i="21"/>
  <c r="EVW7" i="21"/>
  <c r="EVV7" i="21"/>
  <c r="EVO7" i="21"/>
  <c r="EVN7" i="21"/>
  <c r="EVG7" i="21"/>
  <c r="EVF7" i="21"/>
  <c r="EUY7" i="21"/>
  <c r="EUX7" i="21"/>
  <c r="EUQ7" i="21"/>
  <c r="EUP7" i="21"/>
  <c r="EUI7" i="21"/>
  <c r="EUH7" i="21"/>
  <c r="EUA7" i="21"/>
  <c r="ETZ7" i="21"/>
  <c r="ETS7" i="21"/>
  <c r="ETR7" i="21"/>
  <c r="ETK7" i="21"/>
  <c r="ETJ7" i="21"/>
  <c r="ETC7" i="21"/>
  <c r="ETB7" i="21"/>
  <c r="ESU7" i="21"/>
  <c r="EST7" i="21"/>
  <c r="ESM7" i="21"/>
  <c r="ESL7" i="21"/>
  <c r="ESE7" i="21"/>
  <c r="ESD7" i="21"/>
  <c r="ERW7" i="21"/>
  <c r="ERV7" i="21"/>
  <c r="ERO7" i="21"/>
  <c r="ERN7" i="21"/>
  <c r="ERG7" i="21"/>
  <c r="ERF7" i="21"/>
  <c r="EQY7" i="21"/>
  <c r="EQX7" i="21"/>
  <c r="EQQ7" i="21"/>
  <c r="EQP7" i="21"/>
  <c r="EQI7" i="21"/>
  <c r="EQH7" i="21"/>
  <c r="EQA7" i="21"/>
  <c r="EPZ7" i="21"/>
  <c r="EPS7" i="21"/>
  <c r="EPR7" i="21"/>
  <c r="EPK7" i="21"/>
  <c r="EPJ7" i="21"/>
  <c r="EPC7" i="21"/>
  <c r="EPB7" i="21"/>
  <c r="EOU7" i="21"/>
  <c r="EOT7" i="21"/>
  <c r="EOM7" i="21"/>
  <c r="EOL7" i="21"/>
  <c r="EOE7" i="21"/>
  <c r="EOD7" i="21"/>
  <c r="ENW7" i="21"/>
  <c r="ENV7" i="21"/>
  <c r="ENO7" i="21"/>
  <c r="ENN7" i="21"/>
  <c r="ENG7" i="21"/>
  <c r="ENF7" i="21"/>
  <c r="EMY7" i="21"/>
  <c r="EMX7" i="21"/>
  <c r="EMQ7" i="21"/>
  <c r="EMP7" i="21"/>
  <c r="EMI7" i="21"/>
  <c r="EMH7" i="21"/>
  <c r="EMA7" i="21"/>
  <c r="ELZ7" i="21"/>
  <c r="ELS7" i="21"/>
  <c r="ELR7" i="21"/>
  <c r="ELK7" i="21"/>
  <c r="ELJ7" i="21"/>
  <c r="ELC7" i="21"/>
  <c r="ELB7" i="21"/>
  <c r="EKU7" i="21"/>
  <c r="EKT7" i="21"/>
  <c r="EKM7" i="21"/>
  <c r="EKL7" i="21"/>
  <c r="EKE7" i="21"/>
  <c r="EKD7" i="21"/>
  <c r="EJW7" i="21"/>
  <c r="EJV7" i="21"/>
  <c r="EJO7" i="21"/>
  <c r="EJN7" i="21"/>
  <c r="EJG7" i="21"/>
  <c r="EJF7" i="21"/>
  <c r="EIY7" i="21"/>
  <c r="EIX7" i="21"/>
  <c r="EIQ7" i="21"/>
  <c r="EIP7" i="21"/>
  <c r="EII7" i="21"/>
  <c r="EIH7" i="21"/>
  <c r="EIA7" i="21"/>
  <c r="EHZ7" i="21"/>
  <c r="EHS7" i="21"/>
  <c r="EHR7" i="21"/>
  <c r="EHK7" i="21"/>
  <c r="EHJ7" i="21"/>
  <c r="EHC7" i="21"/>
  <c r="EHB7" i="21"/>
  <c r="EGU7" i="21"/>
  <c r="EGT7" i="21"/>
  <c r="EGM7" i="21"/>
  <c r="EGL7" i="21"/>
  <c r="EGE7" i="21"/>
  <c r="EGD7" i="21"/>
  <c r="EFW7" i="21"/>
  <c r="EFV7" i="21"/>
  <c r="EFO7" i="21"/>
  <c r="EFN7" i="21"/>
  <c r="EFG7" i="21"/>
  <c r="EFF7" i="21"/>
  <c r="EEY7" i="21"/>
  <c r="EEX7" i="21"/>
  <c r="EEQ7" i="21"/>
  <c r="EEP7" i="21"/>
  <c r="EEI7" i="21"/>
  <c r="EEH7" i="21"/>
  <c r="EEA7" i="21"/>
  <c r="EDZ7" i="21"/>
  <c r="EDS7" i="21"/>
  <c r="EDR7" i="21"/>
  <c r="EDK7" i="21"/>
  <c r="EDJ7" i="21"/>
  <c r="EDC7" i="21"/>
  <c r="EDB7" i="21"/>
  <c r="ECU7" i="21"/>
  <c r="ECT7" i="21"/>
  <c r="ECM7" i="21"/>
  <c r="ECL7" i="21"/>
  <c r="ECE7" i="21"/>
  <c r="ECD7" i="21"/>
  <c r="EBW7" i="21"/>
  <c r="EBV7" i="21"/>
  <c r="EBO7" i="21"/>
  <c r="EBN7" i="21"/>
  <c r="EBG7" i="21"/>
  <c r="EBF7" i="21"/>
  <c r="EAY7" i="21"/>
  <c r="EAX7" i="21"/>
  <c r="EAQ7" i="21"/>
  <c r="EAP7" i="21"/>
  <c r="EAI7" i="21"/>
  <c r="EAH7" i="21"/>
  <c r="EAA7" i="21"/>
  <c r="DZZ7" i="21"/>
  <c r="DZS7" i="21"/>
  <c r="DZR7" i="21"/>
  <c r="DZK7" i="21"/>
  <c r="DZJ7" i="21"/>
  <c r="DZC7" i="21"/>
  <c r="DZB7" i="21"/>
  <c r="DYU7" i="21"/>
  <c r="DYT7" i="21"/>
  <c r="DYM7" i="21"/>
  <c r="DYL7" i="21"/>
  <c r="DYE7" i="21"/>
  <c r="DYD7" i="21"/>
  <c r="DXW7" i="21"/>
  <c r="DXV7" i="21"/>
  <c r="DXO7" i="21"/>
  <c r="DXN7" i="21"/>
  <c r="DXG7" i="21"/>
  <c r="DXF7" i="21"/>
  <c r="DWY7" i="21"/>
  <c r="DWX7" i="21"/>
  <c r="DWQ7" i="21"/>
  <c r="DWP7" i="21"/>
  <c r="DWI7" i="21"/>
  <c r="DWH7" i="21"/>
  <c r="DWA7" i="21"/>
  <c r="DVZ7" i="21"/>
  <c r="DVS7" i="21"/>
  <c r="DVR7" i="21"/>
  <c r="DVK7" i="21"/>
  <c r="DVJ7" i="21"/>
  <c r="DVC7" i="21"/>
  <c r="DVB7" i="21"/>
  <c r="DUU7" i="21"/>
  <c r="DUT7" i="21"/>
  <c r="DUM7" i="21"/>
  <c r="DUL7" i="21"/>
  <c r="DUE7" i="21"/>
  <c r="DUD7" i="21"/>
  <c r="DTW7" i="21"/>
  <c r="DTV7" i="21"/>
  <c r="DTO7" i="21"/>
  <c r="DTN7" i="21"/>
  <c r="DTG7" i="21"/>
  <c r="DTF7" i="21"/>
  <c r="DSY7" i="21"/>
  <c r="DSX7" i="21"/>
  <c r="DSQ7" i="21"/>
  <c r="DSP7" i="21"/>
  <c r="DSI7" i="21"/>
  <c r="DSH7" i="21"/>
  <c r="DSA7" i="21"/>
  <c r="DRZ7" i="21"/>
  <c r="DRS7" i="21"/>
  <c r="DRR7" i="21"/>
  <c r="DRK7" i="21"/>
  <c r="DRJ7" i="21"/>
  <c r="DRC7" i="21"/>
  <c r="DRB7" i="21"/>
  <c r="DQU7" i="21"/>
  <c r="DQT7" i="21"/>
  <c r="DQM7" i="21"/>
  <c r="DQL7" i="21"/>
  <c r="DQE7" i="21"/>
  <c r="DQD7" i="21"/>
  <c r="DPW7" i="21"/>
  <c r="DPV7" i="21"/>
  <c r="DPO7" i="21"/>
  <c r="DPN7" i="21"/>
  <c r="DPG7" i="21"/>
  <c r="DPF7" i="21"/>
  <c r="DOY7" i="21"/>
  <c r="DOX7" i="21"/>
  <c r="DOQ7" i="21"/>
  <c r="DOP7" i="21"/>
  <c r="DOI7" i="21"/>
  <c r="DOH7" i="21"/>
  <c r="DOA7" i="21"/>
  <c r="DNZ7" i="21"/>
  <c r="DNS7" i="21"/>
  <c r="DNR7" i="21"/>
  <c r="DNK7" i="21"/>
  <c r="DNJ7" i="21"/>
  <c r="DNC7" i="21"/>
  <c r="DNB7" i="21"/>
  <c r="DMU7" i="21"/>
  <c r="DMT7" i="21"/>
  <c r="DMM7" i="21"/>
  <c r="DML7" i="21"/>
  <c r="DME7" i="21"/>
  <c r="DMD7" i="21"/>
  <c r="DLW7" i="21"/>
  <c r="DLV7" i="21"/>
  <c r="DLO7" i="21"/>
  <c r="DLN7" i="21"/>
  <c r="DLG7" i="21"/>
  <c r="DLF7" i="21"/>
  <c r="DKY7" i="21"/>
  <c r="DKX7" i="21"/>
  <c r="DKQ7" i="21"/>
  <c r="DKP7" i="21"/>
  <c r="DKI7" i="21"/>
  <c r="DKH7" i="21"/>
  <c r="DKA7" i="21"/>
  <c r="DJZ7" i="21"/>
  <c r="DJS7" i="21"/>
  <c r="DJR7" i="21"/>
  <c r="DJK7" i="21"/>
  <c r="DJJ7" i="21"/>
  <c r="DJC7" i="21"/>
  <c r="DJB7" i="21"/>
  <c r="DIU7" i="21"/>
  <c r="DIT7" i="21"/>
  <c r="DIM7" i="21"/>
  <c r="DIL7" i="21"/>
  <c r="DIE7" i="21"/>
  <c r="DID7" i="21"/>
  <c r="DHW7" i="21"/>
  <c r="DHV7" i="21"/>
  <c r="DHO7" i="21"/>
  <c r="DHN7" i="21"/>
  <c r="DHG7" i="21"/>
  <c r="DHF7" i="21"/>
  <c r="DGY7" i="21"/>
  <c r="DGX7" i="21"/>
  <c r="DGQ7" i="21"/>
  <c r="DGP7" i="21"/>
  <c r="DGI7" i="21"/>
  <c r="DGH7" i="21"/>
  <c r="DGA7" i="21"/>
  <c r="DFZ7" i="21"/>
  <c r="DFS7" i="21"/>
  <c r="DFR7" i="21"/>
  <c r="DFK7" i="21"/>
  <c r="DFJ7" i="21"/>
  <c r="DFC7" i="21"/>
  <c r="DFB7" i="21"/>
  <c r="DEU7" i="21"/>
  <c r="DET7" i="21"/>
  <c r="DEM7" i="21"/>
  <c r="DEL7" i="21"/>
  <c r="DEE7" i="21"/>
  <c r="DED7" i="21"/>
  <c r="DDW7" i="21"/>
  <c r="DDV7" i="21"/>
  <c r="DDO7" i="21"/>
  <c r="DDN7" i="21"/>
  <c r="DDG7" i="21"/>
  <c r="DDF7" i="21"/>
  <c r="DCY7" i="21"/>
  <c r="DCX7" i="21"/>
  <c r="DCQ7" i="21"/>
  <c r="DCP7" i="21"/>
  <c r="DCI7" i="21"/>
  <c r="DCH7" i="21"/>
  <c r="DCA7" i="21"/>
  <c r="DBZ7" i="21"/>
  <c r="DBS7" i="21"/>
  <c r="DBR7" i="21"/>
  <c r="DBK7" i="21"/>
  <c r="DBJ7" i="21"/>
  <c r="DBC7" i="21"/>
  <c r="DBB7" i="21"/>
  <c r="DAU7" i="21"/>
  <c r="DAT7" i="21"/>
  <c r="DAM7" i="21"/>
  <c r="DAL7" i="21"/>
  <c r="DAE7" i="21"/>
  <c r="DAD7" i="21"/>
  <c r="CZW7" i="21"/>
  <c r="CZV7" i="21"/>
  <c r="CZO7" i="21"/>
  <c r="CZN7" i="21"/>
  <c r="CZG7" i="21"/>
  <c r="CZF7" i="21"/>
  <c r="CYY7" i="21"/>
  <c r="CYX7" i="21"/>
  <c r="CYQ7" i="21"/>
  <c r="CYP7" i="21"/>
  <c r="CYI7" i="21"/>
  <c r="CYH7" i="21"/>
  <c r="CYA7" i="21"/>
  <c r="CXZ7" i="21"/>
  <c r="CXS7" i="21"/>
  <c r="CXR7" i="21"/>
  <c r="CXK7" i="21"/>
  <c r="CXJ7" i="21"/>
  <c r="CXC7" i="21"/>
  <c r="CXB7" i="21"/>
  <c r="CWU7" i="21"/>
  <c r="CWT7" i="21"/>
  <c r="CWM7" i="21"/>
  <c r="CWL7" i="21"/>
  <c r="CWE7" i="21"/>
  <c r="CWD7" i="21"/>
  <c r="CVW7" i="21"/>
  <c r="CVV7" i="21"/>
  <c r="CVO7" i="21"/>
  <c r="CVN7" i="21"/>
  <c r="CVG7" i="21"/>
  <c r="CVF7" i="21"/>
  <c r="CUY7" i="21"/>
  <c r="CUX7" i="21"/>
  <c r="CUQ7" i="21"/>
  <c r="CUP7" i="21"/>
  <c r="CUI7" i="21"/>
  <c r="CUH7" i="21"/>
  <c r="CUA7" i="21"/>
  <c r="CTZ7" i="21"/>
  <c r="CTS7" i="21"/>
  <c r="CTR7" i="21"/>
  <c r="CTK7" i="21"/>
  <c r="CTJ7" i="21"/>
  <c r="CTC7" i="21"/>
  <c r="CTB7" i="21"/>
  <c r="CSU7" i="21"/>
  <c r="CST7" i="21"/>
  <c r="CSM7" i="21"/>
  <c r="CSL7" i="21"/>
  <c r="CSE7" i="21"/>
  <c r="CSD7" i="21"/>
  <c r="CRW7" i="21"/>
  <c r="CRV7" i="21"/>
  <c r="CRO7" i="21"/>
  <c r="CRN7" i="21"/>
  <c r="CRG7" i="21"/>
  <c r="CRF7" i="21"/>
  <c r="CQY7" i="21"/>
  <c r="CQX7" i="21"/>
  <c r="CQQ7" i="21"/>
  <c r="CQP7" i="21"/>
  <c r="CQI7" i="21"/>
  <c r="CQH7" i="21"/>
  <c r="CQA7" i="21"/>
  <c r="CPZ7" i="21"/>
  <c r="CPS7" i="21"/>
  <c r="CPR7" i="21"/>
  <c r="CPK7" i="21"/>
  <c r="CPJ7" i="21"/>
  <c r="CPC7" i="21"/>
  <c r="CPB7" i="21"/>
  <c r="COU7" i="21"/>
  <c r="COT7" i="21"/>
  <c r="COM7" i="21"/>
  <c r="COL7" i="21"/>
  <c r="COE7" i="21"/>
  <c r="COD7" i="21"/>
  <c r="CNW7" i="21"/>
  <c r="CNV7" i="21"/>
  <c r="CNO7" i="21"/>
  <c r="CNN7" i="21"/>
  <c r="CNG7" i="21"/>
  <c r="CNF7" i="21"/>
  <c r="CMY7" i="21"/>
  <c r="CMX7" i="21"/>
  <c r="CMQ7" i="21"/>
  <c r="CMP7" i="21"/>
  <c r="CMI7" i="21"/>
  <c r="CMH7" i="21"/>
  <c r="CMA7" i="21"/>
  <c r="CLZ7" i="21"/>
  <c r="CLS7" i="21"/>
  <c r="CLR7" i="21"/>
  <c r="CLK7" i="21"/>
  <c r="CLJ7" i="21"/>
  <c r="CLC7" i="21"/>
  <c r="CLB7" i="21"/>
  <c r="CKU7" i="21"/>
  <c r="CKT7" i="21"/>
  <c r="CKM7" i="21"/>
  <c r="CKL7" i="21"/>
  <c r="CKE7" i="21"/>
  <c r="CKD7" i="21"/>
  <c r="CJW7" i="21"/>
  <c r="CJV7" i="21"/>
  <c r="CJO7" i="21"/>
  <c r="CJN7" i="21"/>
  <c r="CJG7" i="21"/>
  <c r="CJF7" i="21"/>
  <c r="CIY7" i="21"/>
  <c r="CIX7" i="21"/>
  <c r="CIQ7" i="21"/>
  <c r="CIP7" i="21"/>
  <c r="CII7" i="21"/>
  <c r="CIH7" i="21"/>
  <c r="CIA7" i="21"/>
  <c r="CHZ7" i="21"/>
  <c r="CHS7" i="21"/>
  <c r="CHR7" i="21"/>
  <c r="CHK7" i="21"/>
  <c r="CHJ7" i="21"/>
  <c r="CHC7" i="21"/>
  <c r="CHB7" i="21"/>
  <c r="CGU7" i="21"/>
  <c r="CGT7" i="21"/>
  <c r="CGM7" i="21"/>
  <c r="CGL7" i="21"/>
  <c r="CGE7" i="21"/>
  <c r="CGD7" i="21"/>
  <c r="CFW7" i="21"/>
  <c r="CFV7" i="21"/>
  <c r="CFO7" i="21"/>
  <c r="CFN7" i="21"/>
  <c r="CFG7" i="21"/>
  <c r="CFF7" i="21"/>
  <c r="CEY7" i="21"/>
  <c r="CEX7" i="21"/>
  <c r="CEQ7" i="21"/>
  <c r="CEP7" i="21"/>
  <c r="CEI7" i="21"/>
  <c r="CEH7" i="21"/>
  <c r="CEA7" i="21"/>
  <c r="CDZ7" i="21"/>
  <c r="CDS7" i="21"/>
  <c r="CDR7" i="21"/>
  <c r="CDK7" i="21"/>
  <c r="CDJ7" i="21"/>
  <c r="CDC7" i="21"/>
  <c r="CDB7" i="21"/>
  <c r="CCU7" i="21"/>
  <c r="CCT7" i="21"/>
  <c r="CCM7" i="21"/>
  <c r="CCL7" i="21"/>
  <c r="CCE7" i="21"/>
  <c r="CCD7" i="21"/>
  <c r="CBW7" i="21"/>
  <c r="CBV7" i="21"/>
  <c r="CBO7" i="21"/>
  <c r="CBN7" i="21"/>
  <c r="CBG7" i="21"/>
  <c r="CBF7" i="21"/>
  <c r="CAY7" i="21"/>
  <c r="CAX7" i="21"/>
  <c r="CAQ7" i="21"/>
  <c r="CAP7" i="21"/>
  <c r="CAI7" i="21"/>
  <c r="CAH7" i="21"/>
  <c r="CAA7" i="21"/>
  <c r="BZZ7" i="21"/>
  <c r="BZS7" i="21"/>
  <c r="BZR7" i="21"/>
  <c r="BZK7" i="21"/>
  <c r="BZJ7" i="21"/>
  <c r="BZC7" i="21"/>
  <c r="BZB7" i="21"/>
  <c r="BYU7" i="21"/>
  <c r="BYT7" i="21"/>
  <c r="BYM7" i="21"/>
  <c r="BYL7" i="21"/>
  <c r="BYE7" i="21"/>
  <c r="BYD7" i="21"/>
  <c r="BXW7" i="21"/>
  <c r="BXV7" i="21"/>
  <c r="BXO7" i="21"/>
  <c r="BXN7" i="21"/>
  <c r="BXG7" i="21"/>
  <c r="BXF7" i="21"/>
  <c r="BWY7" i="21"/>
  <c r="BWX7" i="21"/>
  <c r="BWQ7" i="21"/>
  <c r="BWP7" i="21"/>
  <c r="BWI7" i="21"/>
  <c r="BWH7" i="21"/>
  <c r="BWA7" i="21"/>
  <c r="BVZ7" i="21"/>
  <c r="BVS7" i="21"/>
  <c r="BVR7" i="21"/>
  <c r="BVK7" i="21"/>
  <c r="BVJ7" i="21"/>
  <c r="BVC7" i="21"/>
  <c r="BVB7" i="21"/>
  <c r="BUU7" i="21"/>
  <c r="BUT7" i="21"/>
  <c r="BUM7" i="21"/>
  <c r="BUL7" i="21"/>
  <c r="BUE7" i="21"/>
  <c r="BUD7" i="21"/>
  <c r="BTW7" i="21"/>
  <c r="BTV7" i="21"/>
  <c r="BTO7" i="21"/>
  <c r="BTN7" i="21"/>
  <c r="BTG7" i="21"/>
  <c r="BTF7" i="21"/>
  <c r="BSY7" i="21"/>
  <c r="BSX7" i="21"/>
  <c r="BSQ7" i="21"/>
  <c r="BSP7" i="21"/>
  <c r="BSI7" i="21"/>
  <c r="BSH7" i="21"/>
  <c r="BSA7" i="21"/>
  <c r="BRZ7" i="21"/>
  <c r="BRS7" i="21"/>
  <c r="BRR7" i="21"/>
  <c r="BRK7" i="21"/>
  <c r="BRJ7" i="21"/>
  <c r="BRC7" i="21"/>
  <c r="BRB7" i="21"/>
  <c r="BQU7" i="21"/>
  <c r="BQT7" i="21"/>
  <c r="BQM7" i="21"/>
  <c r="BQL7" i="21"/>
  <c r="BQE7" i="21"/>
  <c r="BQD7" i="21"/>
  <c r="BPW7" i="21"/>
  <c r="BPV7" i="21"/>
  <c r="BPO7" i="21"/>
  <c r="BPN7" i="21"/>
  <c r="BPG7" i="21"/>
  <c r="BPF7" i="21"/>
  <c r="BOY7" i="21"/>
  <c r="BOX7" i="21"/>
  <c r="BOQ7" i="21"/>
  <c r="BOP7" i="21"/>
  <c r="BOI7" i="21"/>
  <c r="BOH7" i="21"/>
  <c r="BOA7" i="21"/>
  <c r="BNZ7" i="21"/>
  <c r="BNS7" i="21"/>
  <c r="BNR7" i="21"/>
  <c r="BNK7" i="21"/>
  <c r="BNJ7" i="21"/>
  <c r="BNC7" i="21"/>
  <c r="BNB7" i="21"/>
  <c r="BMU7" i="21"/>
  <c r="BMT7" i="21"/>
  <c r="BMM7" i="21"/>
  <c r="BML7" i="21"/>
  <c r="BME7" i="21"/>
  <c r="BMD7" i="21"/>
  <c r="BLW7" i="21"/>
  <c r="BLV7" i="21"/>
  <c r="BLO7" i="21"/>
  <c r="BLN7" i="21"/>
  <c r="BLG7" i="21"/>
  <c r="BLF7" i="21"/>
  <c r="BKY7" i="21"/>
  <c r="BKX7" i="21"/>
  <c r="BKQ7" i="21"/>
  <c r="BKP7" i="21"/>
  <c r="BKI7" i="21"/>
  <c r="BKH7" i="21"/>
  <c r="BKA7" i="21"/>
  <c r="BJZ7" i="21"/>
  <c r="BJS7" i="21"/>
  <c r="BJR7" i="21"/>
  <c r="BJK7" i="21"/>
  <c r="BJJ7" i="21"/>
  <c r="BJC7" i="21"/>
  <c r="BJB7" i="21"/>
  <c r="BIU7" i="21"/>
  <c r="BIT7" i="21"/>
  <c r="BIM7" i="21"/>
  <c r="BIL7" i="21"/>
  <c r="BIE7" i="21"/>
  <c r="BID7" i="21"/>
  <c r="BHW7" i="21"/>
  <c r="BHV7" i="21"/>
  <c r="BHO7" i="21"/>
  <c r="BHN7" i="21"/>
  <c r="BHG7" i="21"/>
  <c r="BHF7" i="21"/>
  <c r="BGY7" i="21"/>
  <c r="BGX7" i="21"/>
  <c r="BGQ7" i="21"/>
  <c r="BGP7" i="21"/>
  <c r="BGI7" i="21"/>
  <c r="BGH7" i="21"/>
  <c r="BGA7" i="21"/>
  <c r="BFZ7" i="21"/>
  <c r="BFS7" i="21"/>
  <c r="BFR7" i="21"/>
  <c r="BFK7" i="21"/>
  <c r="BFJ7" i="21"/>
  <c r="BFC7" i="21"/>
  <c r="BFB7" i="21"/>
  <c r="BEU7" i="21"/>
  <c r="BET7" i="21"/>
  <c r="BEM7" i="21"/>
  <c r="BEL7" i="21"/>
  <c r="BEE7" i="21"/>
  <c r="BED7" i="21"/>
  <c r="BDW7" i="21"/>
  <c r="BDV7" i="21"/>
  <c r="BDO7" i="21"/>
  <c r="BDN7" i="21"/>
  <c r="BDG7" i="21"/>
  <c r="BDF7" i="21"/>
  <c r="BCY7" i="21"/>
  <c r="BCX7" i="21"/>
  <c r="BCQ7" i="21"/>
  <c r="BCP7" i="21"/>
  <c r="BCI7" i="21"/>
  <c r="BCH7" i="21"/>
  <c r="BCA7" i="21"/>
  <c r="BBZ7" i="21"/>
  <c r="BBS7" i="21"/>
  <c r="BBR7" i="21"/>
  <c r="BBK7" i="21"/>
  <c r="BBJ7" i="21"/>
  <c r="BBC7" i="21"/>
  <c r="BBB7" i="21"/>
  <c r="BAU7" i="21"/>
  <c r="BAT7" i="21"/>
  <c r="BAM7" i="21"/>
  <c r="BAL7" i="21"/>
  <c r="BAE7" i="21"/>
  <c r="BAD7" i="21"/>
  <c r="AZW7" i="21"/>
  <c r="AZV7" i="21"/>
  <c r="AZO7" i="21"/>
  <c r="AZN7" i="21"/>
  <c r="AZG7" i="21"/>
  <c r="AZF7" i="21"/>
  <c r="AYY7" i="21"/>
  <c r="AYX7" i="21"/>
  <c r="AYQ7" i="21"/>
  <c r="AYP7" i="21"/>
  <c r="AYI7" i="21"/>
  <c r="AYH7" i="21"/>
  <c r="AYA7" i="21"/>
  <c r="AXZ7" i="21"/>
  <c r="AXS7" i="21"/>
  <c r="AXR7" i="21"/>
  <c r="AXK7" i="21"/>
  <c r="AXJ7" i="21"/>
  <c r="AXC7" i="21"/>
  <c r="AXB7" i="21"/>
  <c r="AWU7" i="21"/>
  <c r="AWT7" i="21"/>
  <c r="AWM7" i="21"/>
  <c r="AWL7" i="21"/>
  <c r="AWE7" i="21"/>
  <c r="AWD7" i="21"/>
  <c r="AVW7" i="21"/>
  <c r="AVV7" i="21"/>
  <c r="AVO7" i="21"/>
  <c r="AVN7" i="21"/>
  <c r="AVG7" i="21"/>
  <c r="AVF7" i="21"/>
  <c r="AUY7" i="21"/>
  <c r="AUX7" i="21"/>
  <c r="AUQ7" i="21"/>
  <c r="AUP7" i="21"/>
  <c r="AUI7" i="21"/>
  <c r="AUH7" i="21"/>
  <c r="AUA7" i="21"/>
  <c r="ATZ7" i="21"/>
  <c r="ATS7" i="21"/>
  <c r="ATR7" i="21"/>
  <c r="ATK7" i="21"/>
  <c r="ATJ7" i="21"/>
  <c r="ATC7" i="21"/>
  <c r="ATB7" i="21"/>
  <c r="ASU7" i="21"/>
  <c r="AST7" i="21"/>
  <c r="ASM7" i="21"/>
  <c r="ASL7" i="21"/>
  <c r="ASE7" i="21"/>
  <c r="ASD7" i="21"/>
  <c r="ARW7" i="21"/>
  <c r="ARV7" i="21"/>
  <c r="ARO7" i="21"/>
  <c r="ARN7" i="21"/>
  <c r="ARG7" i="21"/>
  <c r="ARF7" i="21"/>
  <c r="AQY7" i="21"/>
  <c r="AQX7" i="21"/>
  <c r="AQQ7" i="21"/>
  <c r="AQP7" i="21"/>
  <c r="AQI7" i="21"/>
  <c r="AQH7" i="21"/>
  <c r="AQA7" i="21"/>
  <c r="APZ7" i="21"/>
  <c r="APS7" i="21"/>
  <c r="APR7" i="21"/>
  <c r="APK7" i="21"/>
  <c r="APJ7" i="21"/>
  <c r="APC7" i="21"/>
  <c r="APB7" i="21"/>
  <c r="AOU7" i="21"/>
  <c r="AOT7" i="21"/>
  <c r="AOM7" i="21"/>
  <c r="AOL7" i="21"/>
  <c r="AOE7" i="21"/>
  <c r="AOD7" i="21"/>
  <c r="ANW7" i="21"/>
  <c r="ANV7" i="21"/>
  <c r="ANO7" i="21"/>
  <c r="ANN7" i="21"/>
  <c r="ANG7" i="21"/>
  <c r="ANF7" i="21"/>
  <c r="AMY7" i="21"/>
  <c r="AMX7" i="21"/>
  <c r="AMQ7" i="21"/>
  <c r="AMP7" i="21"/>
  <c r="AMI7" i="21"/>
  <c r="AMH7" i="21"/>
  <c r="AMA7" i="21"/>
  <c r="ALZ7" i="21"/>
  <c r="ALS7" i="21"/>
  <c r="ALR7" i="21"/>
  <c r="ALK7" i="21"/>
  <c r="ALJ7" i="21"/>
  <c r="ALC7" i="21"/>
  <c r="ALB7" i="21"/>
  <c r="AKU7" i="21"/>
  <c r="AKT7" i="21"/>
  <c r="AKM7" i="21"/>
  <c r="AKL7" i="21"/>
  <c r="AKE7" i="21"/>
  <c r="AKD7" i="21"/>
  <c r="AJW7" i="21"/>
  <c r="AJV7" i="21"/>
  <c r="AJO7" i="21"/>
  <c r="AJN7" i="21"/>
  <c r="AJG7" i="21"/>
  <c r="AJF7" i="21"/>
  <c r="AIY7" i="21"/>
  <c r="AIX7" i="21"/>
  <c r="AIQ7" i="21"/>
  <c r="AIP7" i="21"/>
  <c r="AII7" i="21"/>
  <c r="AIH7" i="21"/>
  <c r="AIA7" i="21"/>
  <c r="AHZ7" i="21"/>
  <c r="AHS7" i="21"/>
  <c r="AHR7" i="21"/>
  <c r="AHK7" i="21"/>
  <c r="AHJ7" i="21"/>
  <c r="AHC7" i="21"/>
  <c r="AHB7" i="21"/>
  <c r="AGU7" i="21"/>
  <c r="AGT7" i="21"/>
  <c r="AGM7" i="21"/>
  <c r="AGL7" i="21"/>
  <c r="AGE7" i="21"/>
  <c r="AGD7" i="21"/>
  <c r="AFW7" i="21"/>
  <c r="AFV7" i="21"/>
  <c r="AFO7" i="21"/>
  <c r="AFN7" i="21"/>
  <c r="AFG7" i="21"/>
  <c r="AFF7" i="21"/>
  <c r="AEY7" i="21"/>
  <c r="AEX7" i="21"/>
  <c r="AEQ7" i="21"/>
  <c r="AEP7" i="21"/>
  <c r="AEI7" i="21"/>
  <c r="AEH7" i="21"/>
  <c r="AEA7" i="21"/>
  <c r="ADZ7" i="21"/>
  <c r="ADS7" i="21"/>
  <c r="ADR7" i="21"/>
  <c r="ADK7" i="21"/>
  <c r="ADJ7" i="21"/>
  <c r="ADC7" i="21"/>
  <c r="ADB7" i="21"/>
  <c r="ACU7" i="21"/>
  <c r="ACT7" i="21"/>
  <c r="ACM7" i="21"/>
  <c r="ACL7" i="21"/>
  <c r="ACE7" i="21"/>
  <c r="ACD7" i="21"/>
  <c r="ABW7" i="21"/>
  <c r="ABV7" i="21"/>
  <c r="ABO7" i="21"/>
  <c r="ABN7" i="21"/>
  <c r="ABG7" i="21"/>
  <c r="ABF7" i="21"/>
  <c r="AAY7" i="21"/>
  <c r="AAX7" i="21"/>
  <c r="AAQ7" i="21"/>
  <c r="AAP7" i="21"/>
  <c r="AAI7" i="21"/>
  <c r="AAH7" i="21"/>
  <c r="AAA7" i="21"/>
  <c r="ZZ7" i="21"/>
  <c r="ZS7" i="21"/>
  <c r="ZR7" i="21"/>
  <c r="ZK7" i="21"/>
  <c r="ZJ7" i="21"/>
  <c r="ZC7" i="21"/>
  <c r="ZB7" i="21"/>
  <c r="YU7" i="21"/>
  <c r="YT7" i="21"/>
  <c r="YM7" i="21"/>
  <c r="YL7" i="21"/>
  <c r="YE7" i="21"/>
  <c r="YD7" i="21"/>
  <c r="XW7" i="21"/>
  <c r="XV7" i="21"/>
  <c r="XO7" i="21"/>
  <c r="XN7" i="21"/>
  <c r="XG7" i="21"/>
  <c r="XF7" i="21"/>
  <c r="WY7" i="21"/>
  <c r="WX7" i="21"/>
  <c r="WQ7" i="21"/>
  <c r="WP7" i="21"/>
  <c r="WI7" i="21"/>
  <c r="WH7" i="21"/>
  <c r="WA7" i="21"/>
  <c r="VZ7" i="21"/>
  <c r="VS7" i="21"/>
  <c r="VR7" i="21"/>
  <c r="VK7" i="21"/>
  <c r="VJ7" i="21"/>
  <c r="VC7" i="21"/>
  <c r="VB7" i="21"/>
  <c r="UU7" i="21"/>
  <c r="UT7" i="21"/>
  <c r="UM7" i="21"/>
  <c r="UL7" i="21"/>
  <c r="UE7" i="21"/>
  <c r="UD7" i="21"/>
  <c r="TW7" i="21"/>
  <c r="TV7" i="21"/>
  <c r="TO7" i="21"/>
  <c r="TN7" i="21"/>
  <c r="TG7" i="21"/>
  <c r="TF7" i="21"/>
  <c r="SY7" i="21"/>
  <c r="SX7" i="21"/>
  <c r="SQ7" i="21"/>
  <c r="SP7" i="21"/>
  <c r="SI7" i="21"/>
  <c r="SH7" i="21"/>
  <c r="SA7" i="21"/>
  <c r="RZ7" i="21"/>
  <c r="RS7" i="21"/>
  <c r="RR7" i="21"/>
  <c r="RK7" i="21"/>
  <c r="RJ7" i="21"/>
  <c r="RC7" i="21"/>
  <c r="RB7" i="21"/>
  <c r="QU7" i="21"/>
  <c r="QT7" i="21"/>
  <c r="QM7" i="21"/>
  <c r="QL7" i="21"/>
  <c r="QE7" i="21"/>
  <c r="QD7" i="21"/>
  <c r="PW7" i="21"/>
  <c r="PV7" i="21"/>
  <c r="PO7" i="21"/>
  <c r="PN7" i="21"/>
  <c r="PG7" i="21"/>
  <c r="PF7" i="21"/>
  <c r="OY7" i="21"/>
  <c r="OX7" i="21"/>
  <c r="OQ7" i="21"/>
  <c r="OP7" i="21"/>
  <c r="OI7" i="21"/>
  <c r="OH7" i="21"/>
  <c r="OA7" i="21"/>
  <c r="NZ7" i="21"/>
  <c r="NS7" i="21"/>
  <c r="NR7" i="21"/>
  <c r="NK7" i="21"/>
  <c r="NJ7" i="21"/>
  <c r="NC7" i="21"/>
  <c r="NB7" i="21"/>
  <c r="MU7" i="21"/>
  <c r="MT7" i="21"/>
  <c r="MM7" i="21"/>
  <c r="ML7" i="21"/>
  <c r="ME7" i="21"/>
  <c r="MD7" i="21"/>
  <c r="LW7" i="21"/>
  <c r="LV7" i="21"/>
  <c r="LO7" i="21"/>
  <c r="LN7" i="21"/>
  <c r="LG7" i="21"/>
  <c r="LF7" i="21"/>
  <c r="KY7" i="21"/>
  <c r="KX7" i="21"/>
  <c r="KQ7" i="21"/>
  <c r="KP7" i="21"/>
  <c r="KI7" i="21"/>
  <c r="KH7" i="21"/>
  <c r="KA7" i="21"/>
  <c r="JZ7" i="21"/>
  <c r="JS7" i="21"/>
  <c r="JR7" i="21"/>
  <c r="JK7" i="21"/>
  <c r="JJ7" i="21"/>
  <c r="JC7" i="21"/>
  <c r="JB7" i="21"/>
  <c r="IU7" i="21"/>
  <c r="IT7" i="21"/>
  <c r="IM7" i="21"/>
  <c r="IL7" i="21"/>
  <c r="IE7" i="21"/>
  <c r="ID7" i="21"/>
  <c r="HW7" i="21"/>
  <c r="HV7" i="21"/>
  <c r="HO7" i="21"/>
  <c r="HN7" i="21"/>
  <c r="HG7" i="21"/>
  <c r="HF7" i="21"/>
  <c r="GY7" i="21"/>
  <c r="GX7" i="21"/>
  <c r="GQ7" i="21"/>
  <c r="GP7" i="21"/>
  <c r="GI7" i="21"/>
  <c r="GH7" i="21"/>
  <c r="GA7" i="21"/>
  <c r="FZ7" i="21"/>
  <c r="FS7" i="21"/>
  <c r="FR7" i="21"/>
  <c r="FK7" i="21"/>
  <c r="FJ7" i="21"/>
  <c r="FC7" i="21"/>
  <c r="FB7" i="21"/>
  <c r="EU7" i="21"/>
  <c r="ET7" i="21"/>
  <c r="EM7" i="21"/>
  <c r="EL7" i="21"/>
  <c r="EE7" i="21"/>
  <c r="ED7" i="21"/>
  <c r="DW7" i="21"/>
  <c r="DV7" i="21"/>
  <c r="DO7" i="21"/>
  <c r="DN7" i="21"/>
  <c r="DG7" i="21"/>
  <c r="DF7" i="21"/>
  <c r="CY7" i="21"/>
  <c r="CX7" i="21"/>
  <c r="CQ7" i="21"/>
  <c r="CP7" i="21"/>
  <c r="CI7" i="21"/>
  <c r="CH7" i="21"/>
  <c r="CA7" i="21"/>
  <c r="BZ7" i="21"/>
  <c r="BS7" i="21"/>
  <c r="BR7" i="21"/>
  <c r="BK7" i="21"/>
  <c r="BJ7" i="21"/>
  <c r="BC7" i="21"/>
  <c r="BB7" i="21"/>
  <c r="AU7" i="21"/>
  <c r="AT7" i="21"/>
  <c r="AM7" i="21"/>
  <c r="AL7" i="21"/>
  <c r="AE7" i="21"/>
  <c r="AD7" i="21"/>
  <c r="W7" i="21"/>
  <c r="V7" i="21"/>
  <c r="O7" i="21"/>
  <c r="B7" i="21"/>
  <c r="D7" i="10" l="1"/>
  <c r="D6" i="10"/>
  <c r="F42" i="5"/>
  <c r="D26" i="26"/>
  <c r="F41" i="5" s="1"/>
  <c r="B52" i="5"/>
  <c r="A52" i="5"/>
  <c r="F11" i="12" l="1"/>
  <c r="G11" i="12" s="1"/>
  <c r="F12" i="12"/>
  <c r="G12" i="12" s="1"/>
  <c r="F13" i="12"/>
  <c r="G13" i="12" s="1"/>
  <c r="F14" i="12"/>
  <c r="G14" i="12" s="1"/>
  <c r="F15" i="12"/>
  <c r="G15" i="12" s="1"/>
  <c r="F16" i="12"/>
  <c r="G16" i="12" s="1"/>
  <c r="F17" i="12"/>
  <c r="G17" i="12" s="1"/>
  <c r="F18" i="12"/>
  <c r="G18" i="12" s="1"/>
  <c r="F19" i="12"/>
  <c r="G19" i="12" s="1"/>
  <c r="F20" i="12"/>
  <c r="G20" i="12" s="1"/>
  <c r="F21" i="12"/>
  <c r="G21" i="12" s="1"/>
  <c r="F22" i="12"/>
  <c r="G22" i="12" s="1"/>
  <c r="F23" i="12"/>
  <c r="G23" i="12" s="1"/>
  <c r="F24" i="12"/>
  <c r="G24" i="12" s="1"/>
  <c r="F25" i="12"/>
  <c r="G25" i="12" s="1"/>
  <c r="F10" i="12"/>
  <c r="G10" i="12" s="1"/>
  <c r="G26" i="12" l="1"/>
  <c r="H31" i="13"/>
  <c r="H30" i="13"/>
  <c r="H29" i="13"/>
  <c r="H28" i="13"/>
  <c r="E43" i="5" l="1"/>
  <c r="D43" i="5"/>
  <c r="C43" i="5"/>
  <c r="B21" i="5" l="1"/>
  <c r="B6" i="26" l="1"/>
  <c r="B6" i="27"/>
  <c r="B6" i="15"/>
  <c r="B6" i="25"/>
  <c r="B6" i="24"/>
  <c r="B6" i="6"/>
  <c r="C15" i="4"/>
  <c r="C11" i="23"/>
  <c r="C12" i="23"/>
  <c r="C13" i="23"/>
  <c r="C14" i="23"/>
  <c r="C15" i="23"/>
  <c r="C16" i="23"/>
  <c r="C17" i="23"/>
  <c r="C18" i="23"/>
  <c r="C19" i="23"/>
  <c r="C20" i="23"/>
  <c r="C21" i="23"/>
  <c r="C22" i="23"/>
  <c r="C23" i="23"/>
  <c r="C24" i="23"/>
  <c r="C25" i="23"/>
  <c r="C10" i="23"/>
  <c r="C11" i="22"/>
  <c r="C12" i="22"/>
  <c r="C13" i="22"/>
  <c r="C14" i="22"/>
  <c r="C15" i="22"/>
  <c r="C16" i="22"/>
  <c r="C17" i="22"/>
  <c r="C18" i="22"/>
  <c r="C19" i="22"/>
  <c r="C20" i="22"/>
  <c r="C21" i="22"/>
  <c r="C22" i="22"/>
  <c r="C23" i="22"/>
  <c r="C24" i="22"/>
  <c r="C25" i="22"/>
  <c r="C10" i="22"/>
  <c r="C14" i="4"/>
  <c r="C10" i="4"/>
  <c r="E10" i="25" l="1"/>
  <c r="F10" i="25" s="1"/>
  <c r="E11" i="25"/>
  <c r="F11" i="25" s="1"/>
  <c r="E12" i="25"/>
  <c r="F12" i="25" s="1"/>
  <c r="E10" i="24"/>
  <c r="F10" i="24" s="1"/>
  <c r="E11" i="24"/>
  <c r="F11" i="24" s="1"/>
  <c r="E12" i="24"/>
  <c r="F12" i="24" s="1"/>
  <c r="E10" i="6"/>
  <c r="F10" i="6" s="1"/>
  <c r="E11" i="6"/>
  <c r="F11" i="6" s="1"/>
  <c r="G3" i="17" s="1"/>
  <c r="E12" i="6"/>
  <c r="B6" i="12"/>
  <c r="G27" i="25"/>
  <c r="E27" i="25"/>
  <c r="F27" i="25" s="1"/>
  <c r="D27" i="25"/>
  <c r="C27" i="25"/>
  <c r="G26" i="25"/>
  <c r="E26" i="25"/>
  <c r="F26" i="25" s="1"/>
  <c r="D26" i="25"/>
  <c r="C26" i="25"/>
  <c r="G25" i="25"/>
  <c r="E25" i="25"/>
  <c r="F25" i="25" s="1"/>
  <c r="D25" i="25"/>
  <c r="C25" i="25"/>
  <c r="G24" i="25"/>
  <c r="E24" i="25"/>
  <c r="F24" i="25" s="1"/>
  <c r="D24" i="25"/>
  <c r="C24" i="25"/>
  <c r="E23" i="25"/>
  <c r="F23" i="25" s="1"/>
  <c r="G23" i="25"/>
  <c r="D23" i="25"/>
  <c r="C23" i="25"/>
  <c r="E22" i="25"/>
  <c r="F22" i="25" s="1"/>
  <c r="G22" i="25"/>
  <c r="D22" i="25"/>
  <c r="C22" i="25"/>
  <c r="E21" i="25"/>
  <c r="F21" i="25" s="1"/>
  <c r="G21" i="25"/>
  <c r="D21" i="25"/>
  <c r="C21" i="25"/>
  <c r="E20" i="25"/>
  <c r="F20" i="25" s="1"/>
  <c r="G20" i="25"/>
  <c r="D20" i="25"/>
  <c r="C20" i="25"/>
  <c r="E19" i="25"/>
  <c r="F19" i="25" s="1"/>
  <c r="G19" i="25"/>
  <c r="D19" i="25"/>
  <c r="C19" i="25"/>
  <c r="E18" i="25"/>
  <c r="F18" i="25" s="1"/>
  <c r="G18" i="25"/>
  <c r="D18" i="25"/>
  <c r="C18" i="25"/>
  <c r="E17" i="25"/>
  <c r="F17" i="25" s="1"/>
  <c r="G17" i="25"/>
  <c r="D17" i="25"/>
  <c r="C17" i="25"/>
  <c r="E16" i="25"/>
  <c r="F16" i="25" s="1"/>
  <c r="G16" i="25"/>
  <c r="D16" i="25"/>
  <c r="C16" i="25"/>
  <c r="E15" i="25"/>
  <c r="F15" i="25" s="1"/>
  <c r="G15" i="25"/>
  <c r="D15" i="25"/>
  <c r="C15" i="25"/>
  <c r="E14" i="25"/>
  <c r="F14" i="25" s="1"/>
  <c r="G14" i="25"/>
  <c r="D14" i="25"/>
  <c r="C14" i="25"/>
  <c r="E13" i="25"/>
  <c r="F13" i="25" s="1"/>
  <c r="G13" i="25"/>
  <c r="D13" i="25"/>
  <c r="C13" i="25"/>
  <c r="G12" i="25"/>
  <c r="D12" i="25"/>
  <c r="C12" i="25"/>
  <c r="G11" i="25"/>
  <c r="D11" i="25"/>
  <c r="C11" i="25"/>
  <c r="G10" i="25"/>
  <c r="D10" i="25"/>
  <c r="C10" i="25"/>
  <c r="B5" i="25"/>
  <c r="G27" i="24"/>
  <c r="E27" i="24"/>
  <c r="F27" i="24" s="1"/>
  <c r="D27" i="24"/>
  <c r="C27" i="24"/>
  <c r="G26" i="24"/>
  <c r="E26" i="24"/>
  <c r="F26" i="24" s="1"/>
  <c r="D26" i="24"/>
  <c r="C26" i="24"/>
  <c r="G25" i="24"/>
  <c r="E25" i="24"/>
  <c r="F25" i="24" s="1"/>
  <c r="D25" i="24"/>
  <c r="C25" i="24"/>
  <c r="G24" i="24"/>
  <c r="E24" i="24"/>
  <c r="F24" i="24" s="1"/>
  <c r="D24" i="24"/>
  <c r="C24" i="24"/>
  <c r="E23" i="24"/>
  <c r="F23" i="24" s="1"/>
  <c r="G23" i="24"/>
  <c r="D23" i="24"/>
  <c r="C23" i="24"/>
  <c r="E22" i="24"/>
  <c r="F22" i="24" s="1"/>
  <c r="G22" i="24"/>
  <c r="D22" i="24"/>
  <c r="C22" i="24"/>
  <c r="E21" i="24"/>
  <c r="F21" i="24" s="1"/>
  <c r="G21" i="24"/>
  <c r="D21" i="24"/>
  <c r="C21" i="24"/>
  <c r="E20" i="24"/>
  <c r="F20" i="24" s="1"/>
  <c r="G20" i="24"/>
  <c r="D20" i="24"/>
  <c r="C20" i="24"/>
  <c r="E19" i="24"/>
  <c r="F19" i="24" s="1"/>
  <c r="G19" i="24"/>
  <c r="D19" i="24"/>
  <c r="C19" i="24"/>
  <c r="E18" i="24"/>
  <c r="F18" i="24" s="1"/>
  <c r="G18" i="24"/>
  <c r="D18" i="24"/>
  <c r="C18" i="24"/>
  <c r="E17" i="24"/>
  <c r="F17" i="24" s="1"/>
  <c r="G17" i="24"/>
  <c r="D17" i="24"/>
  <c r="C17" i="24"/>
  <c r="E16" i="24"/>
  <c r="F16" i="24" s="1"/>
  <c r="G16" i="24"/>
  <c r="D16" i="24"/>
  <c r="C16" i="24"/>
  <c r="E15" i="24"/>
  <c r="F15" i="24" s="1"/>
  <c r="G15" i="24"/>
  <c r="D15" i="24"/>
  <c r="C15" i="24"/>
  <c r="E14" i="24"/>
  <c r="F14" i="24" s="1"/>
  <c r="G14" i="24"/>
  <c r="D14" i="24"/>
  <c r="C14" i="24"/>
  <c r="E13" i="24"/>
  <c r="F13" i="24" s="1"/>
  <c r="G13" i="24"/>
  <c r="D13" i="24"/>
  <c r="C13" i="24"/>
  <c r="G12" i="24"/>
  <c r="D12" i="24"/>
  <c r="C12" i="24"/>
  <c r="G11" i="24"/>
  <c r="D11" i="24"/>
  <c r="C11" i="24"/>
  <c r="G10" i="24"/>
  <c r="D10" i="24"/>
  <c r="C10" i="24"/>
  <c r="B5" i="24"/>
  <c r="D10" i="23"/>
  <c r="D11" i="23"/>
  <c r="D12" i="23"/>
  <c r="D13" i="23"/>
  <c r="D14" i="23"/>
  <c r="D15" i="23"/>
  <c r="D16" i="23"/>
  <c r="D17" i="23"/>
  <c r="D18" i="23"/>
  <c r="D19" i="23"/>
  <c r="D20" i="23"/>
  <c r="D21" i="23"/>
  <c r="D22" i="23"/>
  <c r="D23" i="23"/>
  <c r="D24" i="23"/>
  <c r="D25" i="23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E22" i="5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B5" i="23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B5" i="22"/>
  <c r="E46" i="5"/>
  <c r="D46" i="5"/>
  <c r="E39" i="5"/>
  <c r="D39" i="5"/>
  <c r="C39" i="5"/>
  <c r="E21" i="5"/>
  <c r="K2" i="16" s="1"/>
  <c r="B22" i="5"/>
  <c r="B23" i="5"/>
  <c r="C12" i="6"/>
  <c r="D4" i="17" s="1"/>
  <c r="C11" i="6"/>
  <c r="D3" i="17" s="1"/>
  <c r="C10" i="6"/>
  <c r="D2" i="17" s="1"/>
  <c r="D10" i="6"/>
  <c r="E2" i="17" s="1"/>
  <c r="D11" i="6"/>
  <c r="E3" i="17" s="1"/>
  <c r="D12" i="6"/>
  <c r="E4" i="17" s="1"/>
  <c r="D22" i="6"/>
  <c r="E15" i="17" s="1"/>
  <c r="C11" i="4"/>
  <c r="D11" i="4" s="1"/>
  <c r="E3" i="18" s="1"/>
  <c r="D10" i="4"/>
  <c r="E2" i="18" s="1"/>
  <c r="G10" i="4"/>
  <c r="C12" i="4"/>
  <c r="D12" i="4" s="1"/>
  <c r="E4" i="18" s="1"/>
  <c r="C13" i="4"/>
  <c r="D13" i="4" s="1"/>
  <c r="E5" i="18" s="1"/>
  <c r="D14" i="4"/>
  <c r="E6" i="18" s="1"/>
  <c r="D15" i="4"/>
  <c r="E7" i="18" s="1"/>
  <c r="C16" i="4"/>
  <c r="D16" i="4" s="1"/>
  <c r="E8" i="18" s="1"/>
  <c r="C17" i="4"/>
  <c r="D17" i="4" s="1"/>
  <c r="E9" i="18" s="1"/>
  <c r="C18" i="4"/>
  <c r="D18" i="4" s="1"/>
  <c r="E10" i="18" s="1"/>
  <c r="C19" i="4"/>
  <c r="D19" i="4" s="1"/>
  <c r="E11" i="18" s="1"/>
  <c r="C20" i="4"/>
  <c r="D20" i="4" s="1"/>
  <c r="E12" i="18" s="1"/>
  <c r="C21" i="4"/>
  <c r="D21" i="4" s="1"/>
  <c r="E13" i="18" s="1"/>
  <c r="C22" i="4"/>
  <c r="D22" i="4" s="1"/>
  <c r="E14" i="18" s="1"/>
  <c r="C23" i="4"/>
  <c r="D23" i="4" s="1"/>
  <c r="E15" i="18" s="1"/>
  <c r="C24" i="4"/>
  <c r="D24" i="4" s="1"/>
  <c r="E16" i="18" s="1"/>
  <c r="C25" i="4"/>
  <c r="D25" i="4" s="1"/>
  <c r="E17" i="18" s="1"/>
  <c r="F2" i="20"/>
  <c r="G4" i="20"/>
  <c r="C46" i="5"/>
  <c r="H17" i="20"/>
  <c r="E17" i="20"/>
  <c r="D17" i="20"/>
  <c r="C17" i="20"/>
  <c r="B17" i="20"/>
  <c r="H16" i="20"/>
  <c r="E16" i="20"/>
  <c r="D16" i="20"/>
  <c r="C16" i="20"/>
  <c r="B16" i="20"/>
  <c r="H15" i="20"/>
  <c r="E15" i="20"/>
  <c r="D15" i="20"/>
  <c r="C15" i="20"/>
  <c r="B15" i="20"/>
  <c r="H14" i="20"/>
  <c r="E14" i="20"/>
  <c r="D14" i="20"/>
  <c r="C14" i="20"/>
  <c r="B14" i="20"/>
  <c r="H13" i="20"/>
  <c r="E13" i="20"/>
  <c r="D13" i="20"/>
  <c r="C13" i="20"/>
  <c r="B13" i="20"/>
  <c r="H12" i="20"/>
  <c r="E12" i="20"/>
  <c r="D12" i="20"/>
  <c r="C12" i="20"/>
  <c r="B12" i="20"/>
  <c r="H11" i="20"/>
  <c r="E11" i="20"/>
  <c r="D11" i="20"/>
  <c r="C11" i="20"/>
  <c r="B11" i="20"/>
  <c r="H10" i="20"/>
  <c r="E10" i="20"/>
  <c r="D10" i="20"/>
  <c r="C10" i="20"/>
  <c r="B10" i="20"/>
  <c r="H9" i="20"/>
  <c r="E9" i="20"/>
  <c r="D9" i="20"/>
  <c r="C9" i="20"/>
  <c r="B9" i="20"/>
  <c r="H8" i="20"/>
  <c r="E8" i="20"/>
  <c r="D8" i="20"/>
  <c r="C8" i="20"/>
  <c r="B8" i="20"/>
  <c r="H7" i="20"/>
  <c r="E7" i="20"/>
  <c r="D7" i="20"/>
  <c r="C7" i="20"/>
  <c r="B7" i="20"/>
  <c r="H6" i="20"/>
  <c r="E6" i="20"/>
  <c r="D6" i="20"/>
  <c r="C6" i="20"/>
  <c r="B6" i="20"/>
  <c r="H5" i="20"/>
  <c r="E5" i="20"/>
  <c r="D5" i="20"/>
  <c r="C5" i="20"/>
  <c r="B5" i="20"/>
  <c r="H4" i="20"/>
  <c r="E4" i="20"/>
  <c r="D4" i="20"/>
  <c r="C4" i="20"/>
  <c r="B4" i="20"/>
  <c r="H3" i="20"/>
  <c r="E3" i="20"/>
  <c r="D3" i="20"/>
  <c r="C3" i="20"/>
  <c r="B3" i="20"/>
  <c r="C2" i="20"/>
  <c r="D2" i="20"/>
  <c r="E2" i="20"/>
  <c r="H2" i="20"/>
  <c r="B2" i="20"/>
  <c r="G27" i="15"/>
  <c r="H19" i="19" s="1"/>
  <c r="E27" i="15"/>
  <c r="F27" i="15" s="1"/>
  <c r="G19" i="19" s="1"/>
  <c r="D27" i="15"/>
  <c r="E19" i="19" s="1"/>
  <c r="C27" i="15"/>
  <c r="D19" i="19" s="1"/>
  <c r="G26" i="15"/>
  <c r="H18" i="19" s="1"/>
  <c r="E26" i="15"/>
  <c r="F26" i="15" s="1"/>
  <c r="G18" i="19" s="1"/>
  <c r="D26" i="15"/>
  <c r="E18" i="19" s="1"/>
  <c r="C26" i="15"/>
  <c r="D18" i="19" s="1"/>
  <c r="G25" i="15"/>
  <c r="H17" i="19" s="1"/>
  <c r="E25" i="15"/>
  <c r="F25" i="15" s="1"/>
  <c r="G17" i="19" s="1"/>
  <c r="D25" i="15"/>
  <c r="E17" i="19" s="1"/>
  <c r="C25" i="15"/>
  <c r="D17" i="19" s="1"/>
  <c r="A17" i="20"/>
  <c r="G24" i="15"/>
  <c r="H16" i="19" s="1"/>
  <c r="E24" i="15"/>
  <c r="F16" i="19" s="1"/>
  <c r="D24" i="15"/>
  <c r="E16" i="19" s="1"/>
  <c r="C24" i="15"/>
  <c r="D16" i="19" s="1"/>
  <c r="A16" i="20"/>
  <c r="G23" i="15"/>
  <c r="H15" i="19" s="1"/>
  <c r="E23" i="15"/>
  <c r="F23" i="15" s="1"/>
  <c r="D23" i="15"/>
  <c r="E15" i="19" s="1"/>
  <c r="C23" i="15"/>
  <c r="D15" i="19" s="1"/>
  <c r="A15" i="20"/>
  <c r="G22" i="15"/>
  <c r="H14" i="19" s="1"/>
  <c r="E22" i="15"/>
  <c r="F22" i="15" s="1"/>
  <c r="D22" i="15"/>
  <c r="E14" i="19" s="1"/>
  <c r="C22" i="15"/>
  <c r="D14" i="19" s="1"/>
  <c r="A14" i="20"/>
  <c r="E21" i="15"/>
  <c r="F13" i="19" s="1"/>
  <c r="G21" i="15"/>
  <c r="H13" i="19" s="1"/>
  <c r="D21" i="15"/>
  <c r="E13" i="19" s="1"/>
  <c r="C21" i="15"/>
  <c r="D13" i="19" s="1"/>
  <c r="A13" i="20"/>
  <c r="G20" i="15"/>
  <c r="H12" i="19" s="1"/>
  <c r="E20" i="15"/>
  <c r="F20" i="15" s="1"/>
  <c r="D20" i="15"/>
  <c r="E12" i="19" s="1"/>
  <c r="C20" i="15"/>
  <c r="D12" i="19" s="1"/>
  <c r="A12" i="20"/>
  <c r="G19" i="15"/>
  <c r="H11" i="19" s="1"/>
  <c r="E19" i="15"/>
  <c r="F19" i="15" s="1"/>
  <c r="D19" i="15"/>
  <c r="E11" i="19" s="1"/>
  <c r="C19" i="15"/>
  <c r="D11" i="19" s="1"/>
  <c r="A11" i="20"/>
  <c r="G18" i="15"/>
  <c r="H10" i="19" s="1"/>
  <c r="E18" i="15"/>
  <c r="F18" i="15" s="1"/>
  <c r="D18" i="15"/>
  <c r="E10" i="19" s="1"/>
  <c r="C18" i="15"/>
  <c r="D10" i="19" s="1"/>
  <c r="A10" i="20"/>
  <c r="G17" i="15"/>
  <c r="H9" i="19" s="1"/>
  <c r="E17" i="15"/>
  <c r="F17" i="15" s="1"/>
  <c r="D17" i="15"/>
  <c r="E9" i="19" s="1"/>
  <c r="C17" i="15"/>
  <c r="D9" i="19" s="1"/>
  <c r="A9" i="20"/>
  <c r="G16" i="15"/>
  <c r="H8" i="19" s="1"/>
  <c r="E16" i="15"/>
  <c r="F16" i="15" s="1"/>
  <c r="G8" i="19" s="1"/>
  <c r="D16" i="15"/>
  <c r="E8" i="19" s="1"/>
  <c r="C16" i="15"/>
  <c r="D8" i="19" s="1"/>
  <c r="A8" i="20"/>
  <c r="G15" i="15"/>
  <c r="H7" i="19" s="1"/>
  <c r="E15" i="15"/>
  <c r="F15" i="15" s="1"/>
  <c r="D15" i="15"/>
  <c r="E7" i="19" s="1"/>
  <c r="C15" i="15"/>
  <c r="D7" i="19" s="1"/>
  <c r="A7" i="20"/>
  <c r="G14" i="15"/>
  <c r="H6" i="19" s="1"/>
  <c r="E14" i="15"/>
  <c r="F14" i="15" s="1"/>
  <c r="D14" i="15"/>
  <c r="E6" i="19" s="1"/>
  <c r="C14" i="15"/>
  <c r="D6" i="19" s="1"/>
  <c r="A6" i="20"/>
  <c r="G13" i="15"/>
  <c r="H5" i="19" s="1"/>
  <c r="E13" i="15"/>
  <c r="F5" i="19" s="1"/>
  <c r="D13" i="15"/>
  <c r="E5" i="19" s="1"/>
  <c r="C13" i="15"/>
  <c r="D5" i="19" s="1"/>
  <c r="A5" i="20"/>
  <c r="G12" i="15"/>
  <c r="H4" i="19" s="1"/>
  <c r="E12" i="15"/>
  <c r="F12" i="15" s="1"/>
  <c r="G4" i="19" s="1"/>
  <c r="D12" i="15"/>
  <c r="E4" i="19" s="1"/>
  <c r="C12" i="15"/>
  <c r="D4" i="19" s="1"/>
  <c r="A4" i="20"/>
  <c r="G11" i="15"/>
  <c r="H3" i="19" s="1"/>
  <c r="E11" i="15"/>
  <c r="F11" i="15" s="1"/>
  <c r="D11" i="15"/>
  <c r="E3" i="19" s="1"/>
  <c r="C11" i="15"/>
  <c r="D3" i="19" s="1"/>
  <c r="A3" i="20"/>
  <c r="H2" i="19"/>
  <c r="E2" i="19"/>
  <c r="D2" i="19"/>
  <c r="A2" i="20"/>
  <c r="C19" i="19"/>
  <c r="B19" i="19"/>
  <c r="C18" i="19"/>
  <c r="B18" i="19"/>
  <c r="C17" i="19"/>
  <c r="B17" i="19"/>
  <c r="C16" i="19"/>
  <c r="B16" i="19"/>
  <c r="C15" i="19"/>
  <c r="B15" i="19"/>
  <c r="C14" i="19"/>
  <c r="B14" i="19"/>
  <c r="C13" i="19"/>
  <c r="B13" i="19"/>
  <c r="C12" i="19"/>
  <c r="B12" i="19"/>
  <c r="C11" i="19"/>
  <c r="B11" i="19"/>
  <c r="C10" i="19"/>
  <c r="B10" i="19"/>
  <c r="C9" i="19"/>
  <c r="B9" i="19"/>
  <c r="C8" i="19"/>
  <c r="B8" i="19"/>
  <c r="C7" i="19"/>
  <c r="B7" i="19"/>
  <c r="C6" i="19"/>
  <c r="B6" i="19"/>
  <c r="C5" i="19"/>
  <c r="B5" i="19"/>
  <c r="C4" i="19"/>
  <c r="B4" i="19"/>
  <c r="C3" i="19"/>
  <c r="B3" i="19"/>
  <c r="C2" i="19"/>
  <c r="B2" i="19"/>
  <c r="G26" i="6"/>
  <c r="H19" i="17" s="1"/>
  <c r="E26" i="6"/>
  <c r="D26" i="6"/>
  <c r="E19" i="17" s="1"/>
  <c r="C26" i="6"/>
  <c r="D19" i="17" s="1"/>
  <c r="A19" i="19"/>
  <c r="G25" i="6"/>
  <c r="H18" i="17" s="1"/>
  <c r="E25" i="6"/>
  <c r="F25" i="6" s="1"/>
  <c r="G18" i="17" s="1"/>
  <c r="D25" i="6"/>
  <c r="E18" i="17" s="1"/>
  <c r="C25" i="6"/>
  <c r="D18" i="17" s="1"/>
  <c r="A18" i="19"/>
  <c r="G24" i="6"/>
  <c r="H17" i="17" s="1"/>
  <c r="E24" i="6"/>
  <c r="F17" i="17" s="1"/>
  <c r="D24" i="6"/>
  <c r="E17" i="17" s="1"/>
  <c r="C24" i="6"/>
  <c r="D17" i="17" s="1"/>
  <c r="A17" i="19"/>
  <c r="G23" i="6"/>
  <c r="H16" i="17" s="1"/>
  <c r="E23" i="6"/>
  <c r="F23" i="6" s="1"/>
  <c r="G16" i="17" s="1"/>
  <c r="D23" i="6"/>
  <c r="E16" i="17" s="1"/>
  <c r="C23" i="6"/>
  <c r="D16" i="17" s="1"/>
  <c r="A16" i="19"/>
  <c r="G22" i="6"/>
  <c r="H15" i="17" s="1"/>
  <c r="E22" i="6"/>
  <c r="F15" i="17" s="1"/>
  <c r="C22" i="6"/>
  <c r="D15" i="17" s="1"/>
  <c r="A15" i="19"/>
  <c r="G21" i="6"/>
  <c r="H14" i="17" s="1"/>
  <c r="E21" i="6"/>
  <c r="F21" i="6" s="1"/>
  <c r="D21" i="6"/>
  <c r="E14" i="17" s="1"/>
  <c r="C21" i="6"/>
  <c r="D14" i="17" s="1"/>
  <c r="A14" i="19"/>
  <c r="G20" i="6"/>
  <c r="H13" i="17" s="1"/>
  <c r="E20" i="6"/>
  <c r="F20" i="6" s="1"/>
  <c r="D20" i="6"/>
  <c r="E13" i="17" s="1"/>
  <c r="C20" i="6"/>
  <c r="D13" i="17" s="1"/>
  <c r="A13" i="19"/>
  <c r="G19" i="6"/>
  <c r="H12" i="17" s="1"/>
  <c r="E19" i="6"/>
  <c r="F19" i="6" s="1"/>
  <c r="D19" i="6"/>
  <c r="E12" i="17" s="1"/>
  <c r="C19" i="6"/>
  <c r="D12" i="17" s="1"/>
  <c r="A12" i="19"/>
  <c r="G18" i="6"/>
  <c r="H11" i="17" s="1"/>
  <c r="E18" i="6"/>
  <c r="F18" i="6" s="1"/>
  <c r="D18" i="6"/>
  <c r="E11" i="17" s="1"/>
  <c r="C18" i="6"/>
  <c r="D11" i="17" s="1"/>
  <c r="A11" i="19"/>
  <c r="G17" i="6"/>
  <c r="H10" i="17" s="1"/>
  <c r="E17" i="6"/>
  <c r="F17" i="6" s="1"/>
  <c r="D17" i="6"/>
  <c r="E10" i="17" s="1"/>
  <c r="C17" i="6"/>
  <c r="D10" i="17" s="1"/>
  <c r="A10" i="19"/>
  <c r="G16" i="6"/>
  <c r="H9" i="17" s="1"/>
  <c r="E16" i="6"/>
  <c r="F16" i="6" s="1"/>
  <c r="D16" i="6"/>
  <c r="E9" i="17" s="1"/>
  <c r="C16" i="6"/>
  <c r="D9" i="17" s="1"/>
  <c r="A9" i="19"/>
  <c r="G15" i="6"/>
  <c r="H8" i="17" s="1"/>
  <c r="E15" i="6"/>
  <c r="F15" i="6" s="1"/>
  <c r="D15" i="6"/>
  <c r="E8" i="17" s="1"/>
  <c r="C15" i="6"/>
  <c r="D8" i="17" s="1"/>
  <c r="A8" i="19"/>
  <c r="H7" i="17"/>
  <c r="E7" i="17"/>
  <c r="D7" i="17"/>
  <c r="A7" i="19"/>
  <c r="G14" i="6"/>
  <c r="H6" i="17" s="1"/>
  <c r="E14" i="6"/>
  <c r="F14" i="6" s="1"/>
  <c r="D14" i="6"/>
  <c r="E6" i="17" s="1"/>
  <c r="C14" i="6"/>
  <c r="D6" i="17" s="1"/>
  <c r="A6" i="19"/>
  <c r="G13" i="6"/>
  <c r="H5" i="17" s="1"/>
  <c r="E13" i="6"/>
  <c r="D13" i="6"/>
  <c r="E5" i="17" s="1"/>
  <c r="C13" i="6"/>
  <c r="D5" i="17" s="1"/>
  <c r="A5" i="19"/>
  <c r="G12" i="6"/>
  <c r="H4" i="17" s="1"/>
  <c r="A4" i="19"/>
  <c r="G11" i="6"/>
  <c r="H3" i="17" s="1"/>
  <c r="A3" i="19"/>
  <c r="G10" i="6"/>
  <c r="H2" i="17" s="1"/>
  <c r="A2" i="19"/>
  <c r="C19" i="17"/>
  <c r="B19" i="17"/>
  <c r="A19" i="17"/>
  <c r="C18" i="17"/>
  <c r="B18" i="17"/>
  <c r="A18" i="17"/>
  <c r="C17" i="17"/>
  <c r="B17" i="17"/>
  <c r="C16" i="17"/>
  <c r="B16" i="17"/>
  <c r="C15" i="17"/>
  <c r="B15" i="17"/>
  <c r="C14" i="17"/>
  <c r="B14" i="17"/>
  <c r="C13" i="17"/>
  <c r="B13" i="17"/>
  <c r="C12" i="17"/>
  <c r="B12" i="17"/>
  <c r="C11" i="17"/>
  <c r="B11" i="17"/>
  <c r="C10" i="17"/>
  <c r="B10" i="17"/>
  <c r="C9" i="17"/>
  <c r="B9" i="17"/>
  <c r="C8" i="17"/>
  <c r="B8" i="17"/>
  <c r="C7" i="17"/>
  <c r="B7" i="17"/>
  <c r="C6" i="17"/>
  <c r="B6" i="17"/>
  <c r="C5" i="17"/>
  <c r="B5" i="17"/>
  <c r="C4" i="17"/>
  <c r="B4" i="17"/>
  <c r="C3" i="17"/>
  <c r="B3" i="17"/>
  <c r="C2" i="17"/>
  <c r="B2" i="17"/>
  <c r="G17" i="18"/>
  <c r="F17" i="18"/>
  <c r="C17" i="18"/>
  <c r="B17" i="18"/>
  <c r="A17" i="18"/>
  <c r="G16" i="18"/>
  <c r="F16" i="18"/>
  <c r="C16" i="18"/>
  <c r="B16" i="18"/>
  <c r="A16" i="18"/>
  <c r="G15" i="18"/>
  <c r="F15" i="18"/>
  <c r="C15" i="18"/>
  <c r="B15" i="18"/>
  <c r="A15" i="18"/>
  <c r="G14" i="18"/>
  <c r="F14" i="18"/>
  <c r="C14" i="18"/>
  <c r="B14" i="18"/>
  <c r="A14" i="18"/>
  <c r="G13" i="18"/>
  <c r="F13" i="18"/>
  <c r="C13" i="18"/>
  <c r="B13" i="18"/>
  <c r="A13" i="18"/>
  <c r="G12" i="18"/>
  <c r="F12" i="18"/>
  <c r="C12" i="18"/>
  <c r="B12" i="18"/>
  <c r="A12" i="18"/>
  <c r="G11" i="18"/>
  <c r="F11" i="18"/>
  <c r="C11" i="18"/>
  <c r="B11" i="18"/>
  <c r="A11" i="18"/>
  <c r="G10" i="18"/>
  <c r="F10" i="18"/>
  <c r="C10" i="18"/>
  <c r="B10" i="18"/>
  <c r="A10" i="18"/>
  <c r="G9" i="18"/>
  <c r="F9" i="18"/>
  <c r="C9" i="18"/>
  <c r="B9" i="18"/>
  <c r="A9" i="18"/>
  <c r="G8" i="18"/>
  <c r="F8" i="18"/>
  <c r="C8" i="18"/>
  <c r="B8" i="18"/>
  <c r="A8" i="18"/>
  <c r="G7" i="18"/>
  <c r="F7" i="18"/>
  <c r="C7" i="18"/>
  <c r="B7" i="18"/>
  <c r="A7" i="18"/>
  <c r="G6" i="18"/>
  <c r="F6" i="18"/>
  <c r="C6" i="18"/>
  <c r="B6" i="18"/>
  <c r="A6" i="18"/>
  <c r="G5" i="18"/>
  <c r="F5" i="18"/>
  <c r="C5" i="18"/>
  <c r="B5" i="18"/>
  <c r="A5" i="18"/>
  <c r="G4" i="18"/>
  <c r="F4" i="18"/>
  <c r="C4" i="18"/>
  <c r="B4" i="18"/>
  <c r="A4" i="18"/>
  <c r="G3" i="18"/>
  <c r="F3" i="18"/>
  <c r="C3" i="18"/>
  <c r="B3" i="18"/>
  <c r="A3" i="18"/>
  <c r="G2" i="18"/>
  <c r="F2" i="18"/>
  <c r="C2" i="18"/>
  <c r="B2" i="18"/>
  <c r="A2" i="18"/>
  <c r="X2" i="16"/>
  <c r="W2" i="16"/>
  <c r="V2" i="16"/>
  <c r="U2" i="16"/>
  <c r="T2" i="16"/>
  <c r="S2" i="16"/>
  <c r="A3" i="17"/>
  <c r="A4" i="17"/>
  <c r="A5" i="17"/>
  <c r="A6" i="17"/>
  <c r="A7" i="17"/>
  <c r="A8" i="17"/>
  <c r="A9" i="17"/>
  <c r="A10" i="17"/>
  <c r="A11" i="17"/>
  <c r="A12" i="17"/>
  <c r="A13" i="17"/>
  <c r="A14" i="17"/>
  <c r="A15" i="17"/>
  <c r="A16" i="17"/>
  <c r="A17" i="17"/>
  <c r="A2" i="17"/>
  <c r="J2" i="16"/>
  <c r="I2" i="16"/>
  <c r="H2" i="16"/>
  <c r="G2" i="16"/>
  <c r="F2" i="16"/>
  <c r="E2" i="16"/>
  <c r="D2" i="16"/>
  <c r="C2" i="16"/>
  <c r="B2" i="16"/>
  <c r="A2" i="16"/>
  <c r="F3" i="20"/>
  <c r="F5" i="20"/>
  <c r="F6" i="20"/>
  <c r="F7" i="20"/>
  <c r="F8" i="20"/>
  <c r="F9" i="20"/>
  <c r="F10" i="20"/>
  <c r="F11" i="20"/>
  <c r="F12" i="20"/>
  <c r="F13" i="20"/>
  <c r="F14" i="20"/>
  <c r="F15" i="20"/>
  <c r="F16" i="20"/>
  <c r="F17" i="20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A57" i="5"/>
  <c r="B57" i="5" s="1"/>
  <c r="A56" i="5"/>
  <c r="B56" i="5" s="1"/>
  <c r="A55" i="5"/>
  <c r="B55" i="5" s="1"/>
  <c r="A54" i="5"/>
  <c r="B54" i="5" s="1"/>
  <c r="A53" i="5"/>
  <c r="B53" i="5" s="1"/>
  <c r="B5" i="15"/>
  <c r="B5" i="13"/>
  <c r="B5" i="12"/>
  <c r="B5" i="6"/>
  <c r="XEU6" i="12"/>
  <c r="XEM6" i="12"/>
  <c r="XEE6" i="12"/>
  <c r="XDW6" i="12"/>
  <c r="XDO6" i="12"/>
  <c r="XDG6" i="12"/>
  <c r="XCY6" i="12"/>
  <c r="XCQ6" i="12"/>
  <c r="XCI6" i="12"/>
  <c r="XCA6" i="12"/>
  <c r="XBS6" i="12"/>
  <c r="XBK6" i="12"/>
  <c r="XBC6" i="12"/>
  <c r="XAU6" i="12"/>
  <c r="XAM6" i="12"/>
  <c r="XAE6" i="12"/>
  <c r="WZW6" i="12"/>
  <c r="WZO6" i="12"/>
  <c r="WZG6" i="12"/>
  <c r="WYY6" i="12"/>
  <c r="WYQ6" i="12"/>
  <c r="WYI6" i="12"/>
  <c r="WYA6" i="12"/>
  <c r="WXS6" i="12"/>
  <c r="WXK6" i="12"/>
  <c r="WXC6" i="12"/>
  <c r="WWU6" i="12"/>
  <c r="WWM6" i="12"/>
  <c r="WWE6" i="12"/>
  <c r="WVW6" i="12"/>
  <c r="WVO6" i="12"/>
  <c r="WVG6" i="12"/>
  <c r="WUY6" i="12"/>
  <c r="WUQ6" i="12"/>
  <c r="WUI6" i="12"/>
  <c r="WUA6" i="12"/>
  <c r="WTS6" i="12"/>
  <c r="WTK6" i="12"/>
  <c r="WTC6" i="12"/>
  <c r="WSU6" i="12"/>
  <c r="WSM6" i="12"/>
  <c r="WSE6" i="12"/>
  <c r="WRW6" i="12"/>
  <c r="WRO6" i="12"/>
  <c r="WRG6" i="12"/>
  <c r="WQY6" i="12"/>
  <c r="WQQ6" i="12"/>
  <c r="WQI6" i="12"/>
  <c r="WQA6" i="12"/>
  <c r="WPS6" i="12"/>
  <c r="WPK6" i="12"/>
  <c r="WPC6" i="12"/>
  <c r="WOU6" i="12"/>
  <c r="WOM6" i="12"/>
  <c r="WOE6" i="12"/>
  <c r="WNW6" i="12"/>
  <c r="WNO6" i="12"/>
  <c r="WNG6" i="12"/>
  <c r="WMY6" i="12"/>
  <c r="WMQ6" i="12"/>
  <c r="WMI6" i="12"/>
  <c r="WMA6" i="12"/>
  <c r="WLS6" i="12"/>
  <c r="WLK6" i="12"/>
  <c r="WLC6" i="12"/>
  <c r="WKU6" i="12"/>
  <c r="WKM6" i="12"/>
  <c r="WKE6" i="12"/>
  <c r="WJW6" i="12"/>
  <c r="WJO6" i="12"/>
  <c r="WJG6" i="12"/>
  <c r="WIY6" i="12"/>
  <c r="WIQ6" i="12"/>
  <c r="WII6" i="12"/>
  <c r="WIA6" i="12"/>
  <c r="WHS6" i="12"/>
  <c r="WHK6" i="12"/>
  <c r="WHC6" i="12"/>
  <c r="WGU6" i="12"/>
  <c r="WGM6" i="12"/>
  <c r="WGE6" i="12"/>
  <c r="WFW6" i="12"/>
  <c r="WFO6" i="12"/>
  <c r="WFG6" i="12"/>
  <c r="WEY6" i="12"/>
  <c r="WEQ6" i="12"/>
  <c r="WEI6" i="12"/>
  <c r="WEA6" i="12"/>
  <c r="WDS6" i="12"/>
  <c r="WDK6" i="12"/>
  <c r="WDC6" i="12"/>
  <c r="WCU6" i="12"/>
  <c r="WCM6" i="12"/>
  <c r="WCE6" i="12"/>
  <c r="WBW6" i="12"/>
  <c r="WBO6" i="12"/>
  <c r="WBG6" i="12"/>
  <c r="WAY6" i="12"/>
  <c r="WAQ6" i="12"/>
  <c r="WAI6" i="12"/>
  <c r="WAA6" i="12"/>
  <c r="VZS6" i="12"/>
  <c r="VZK6" i="12"/>
  <c r="VZC6" i="12"/>
  <c r="VYU6" i="12"/>
  <c r="VYM6" i="12"/>
  <c r="VYE6" i="12"/>
  <c r="VXW6" i="12"/>
  <c r="VXO6" i="12"/>
  <c r="VXG6" i="12"/>
  <c r="VWY6" i="12"/>
  <c r="VWQ6" i="12"/>
  <c r="VWI6" i="12"/>
  <c r="VWA6" i="12"/>
  <c r="VVS6" i="12"/>
  <c r="VVK6" i="12"/>
  <c r="VVC6" i="12"/>
  <c r="VUU6" i="12"/>
  <c r="VUM6" i="12"/>
  <c r="VUE6" i="12"/>
  <c r="VTW6" i="12"/>
  <c r="VTO6" i="12"/>
  <c r="VTG6" i="12"/>
  <c r="VSY6" i="12"/>
  <c r="VSQ6" i="12"/>
  <c r="VSI6" i="12"/>
  <c r="VSA6" i="12"/>
  <c r="VRS6" i="12"/>
  <c r="VRK6" i="12"/>
  <c r="VRC6" i="12"/>
  <c r="VQU6" i="12"/>
  <c r="VQM6" i="12"/>
  <c r="VQE6" i="12"/>
  <c r="VPW6" i="12"/>
  <c r="VPO6" i="12"/>
  <c r="VPG6" i="12"/>
  <c r="VOY6" i="12"/>
  <c r="VOQ6" i="12"/>
  <c r="VOI6" i="12"/>
  <c r="VOA6" i="12"/>
  <c r="VNS6" i="12"/>
  <c r="VNK6" i="12"/>
  <c r="VNC6" i="12"/>
  <c r="VMU6" i="12"/>
  <c r="VMM6" i="12"/>
  <c r="VME6" i="12"/>
  <c r="VLW6" i="12"/>
  <c r="VLO6" i="12"/>
  <c r="VLG6" i="12"/>
  <c r="VKY6" i="12"/>
  <c r="VKQ6" i="12"/>
  <c r="VKI6" i="12"/>
  <c r="VKA6" i="12"/>
  <c r="VJS6" i="12"/>
  <c r="VJK6" i="12"/>
  <c r="VJC6" i="12"/>
  <c r="VIU6" i="12"/>
  <c r="VIM6" i="12"/>
  <c r="VIE6" i="12"/>
  <c r="VHW6" i="12"/>
  <c r="VHO6" i="12"/>
  <c r="VHG6" i="12"/>
  <c r="VGY6" i="12"/>
  <c r="VGQ6" i="12"/>
  <c r="VGI6" i="12"/>
  <c r="VGA6" i="12"/>
  <c r="VFS6" i="12"/>
  <c r="VFK6" i="12"/>
  <c r="VFC6" i="12"/>
  <c r="VEU6" i="12"/>
  <c r="VEM6" i="12"/>
  <c r="VEE6" i="12"/>
  <c r="VDW6" i="12"/>
  <c r="VDO6" i="12"/>
  <c r="VDG6" i="12"/>
  <c r="VCY6" i="12"/>
  <c r="VCQ6" i="12"/>
  <c r="VCI6" i="12"/>
  <c r="VCA6" i="12"/>
  <c r="VBS6" i="12"/>
  <c r="VBK6" i="12"/>
  <c r="VBC6" i="12"/>
  <c r="VAU6" i="12"/>
  <c r="VAM6" i="12"/>
  <c r="VAE6" i="12"/>
  <c r="UZW6" i="12"/>
  <c r="UZO6" i="12"/>
  <c r="UZG6" i="12"/>
  <c r="UYY6" i="12"/>
  <c r="UYQ6" i="12"/>
  <c r="UYI6" i="12"/>
  <c r="UYA6" i="12"/>
  <c r="UXS6" i="12"/>
  <c r="UXK6" i="12"/>
  <c r="UXC6" i="12"/>
  <c r="UWU6" i="12"/>
  <c r="UWM6" i="12"/>
  <c r="UWE6" i="12"/>
  <c r="UVW6" i="12"/>
  <c r="UVO6" i="12"/>
  <c r="UVG6" i="12"/>
  <c r="UUY6" i="12"/>
  <c r="UUQ6" i="12"/>
  <c r="UUI6" i="12"/>
  <c r="UUA6" i="12"/>
  <c r="UTS6" i="12"/>
  <c r="UTK6" i="12"/>
  <c r="UTC6" i="12"/>
  <c r="USU6" i="12"/>
  <c r="USM6" i="12"/>
  <c r="USE6" i="12"/>
  <c r="URW6" i="12"/>
  <c r="URO6" i="12"/>
  <c r="URG6" i="12"/>
  <c r="UQY6" i="12"/>
  <c r="UQQ6" i="12"/>
  <c r="UQI6" i="12"/>
  <c r="UQA6" i="12"/>
  <c r="UPS6" i="12"/>
  <c r="UPK6" i="12"/>
  <c r="UPC6" i="12"/>
  <c r="UOU6" i="12"/>
  <c r="UOM6" i="12"/>
  <c r="UOE6" i="12"/>
  <c r="UNW6" i="12"/>
  <c r="UNO6" i="12"/>
  <c r="UNG6" i="12"/>
  <c r="UMY6" i="12"/>
  <c r="UMQ6" i="12"/>
  <c r="UMI6" i="12"/>
  <c r="UMA6" i="12"/>
  <c r="ULS6" i="12"/>
  <c r="ULK6" i="12"/>
  <c r="ULC6" i="12"/>
  <c r="UKU6" i="12"/>
  <c r="UKM6" i="12"/>
  <c r="UKE6" i="12"/>
  <c r="UJW6" i="12"/>
  <c r="UJO6" i="12"/>
  <c r="UJG6" i="12"/>
  <c r="UIY6" i="12"/>
  <c r="UIQ6" i="12"/>
  <c r="UII6" i="12"/>
  <c r="UIA6" i="12"/>
  <c r="UHS6" i="12"/>
  <c r="UHK6" i="12"/>
  <c r="UHC6" i="12"/>
  <c r="UGU6" i="12"/>
  <c r="UGM6" i="12"/>
  <c r="UGE6" i="12"/>
  <c r="UFW6" i="12"/>
  <c r="UFO6" i="12"/>
  <c r="UFG6" i="12"/>
  <c r="UEY6" i="12"/>
  <c r="UEQ6" i="12"/>
  <c r="UEI6" i="12"/>
  <c r="UEA6" i="12"/>
  <c r="UDS6" i="12"/>
  <c r="UDK6" i="12"/>
  <c r="UDC6" i="12"/>
  <c r="UCU6" i="12"/>
  <c r="UCM6" i="12"/>
  <c r="UCE6" i="12"/>
  <c r="UBW6" i="12"/>
  <c r="UBO6" i="12"/>
  <c r="UBG6" i="12"/>
  <c r="UAY6" i="12"/>
  <c r="UAQ6" i="12"/>
  <c r="UAI6" i="12"/>
  <c r="UAA6" i="12"/>
  <c r="TZS6" i="12"/>
  <c r="TZK6" i="12"/>
  <c r="TZC6" i="12"/>
  <c r="TYU6" i="12"/>
  <c r="TYM6" i="12"/>
  <c r="TYE6" i="12"/>
  <c r="TXW6" i="12"/>
  <c r="TXO6" i="12"/>
  <c r="TXG6" i="12"/>
  <c r="TWY6" i="12"/>
  <c r="TWQ6" i="12"/>
  <c r="TWI6" i="12"/>
  <c r="TWA6" i="12"/>
  <c r="TVS6" i="12"/>
  <c r="TVK6" i="12"/>
  <c r="TVC6" i="12"/>
  <c r="TUU6" i="12"/>
  <c r="TUM6" i="12"/>
  <c r="TUE6" i="12"/>
  <c r="TTW6" i="12"/>
  <c r="TTO6" i="12"/>
  <c r="TTG6" i="12"/>
  <c r="TSY6" i="12"/>
  <c r="TSQ6" i="12"/>
  <c r="TSI6" i="12"/>
  <c r="TSA6" i="12"/>
  <c r="TRS6" i="12"/>
  <c r="TRK6" i="12"/>
  <c r="TRC6" i="12"/>
  <c r="TQU6" i="12"/>
  <c r="TQM6" i="12"/>
  <c r="TQE6" i="12"/>
  <c r="TPW6" i="12"/>
  <c r="TPO6" i="12"/>
  <c r="TPG6" i="12"/>
  <c r="TOY6" i="12"/>
  <c r="TOQ6" i="12"/>
  <c r="TOI6" i="12"/>
  <c r="TOA6" i="12"/>
  <c r="TNS6" i="12"/>
  <c r="TNK6" i="12"/>
  <c r="TNC6" i="12"/>
  <c r="TMU6" i="12"/>
  <c r="TMM6" i="12"/>
  <c r="TME6" i="12"/>
  <c r="TLW6" i="12"/>
  <c r="TLO6" i="12"/>
  <c r="TLG6" i="12"/>
  <c r="TKY6" i="12"/>
  <c r="TKQ6" i="12"/>
  <c r="TKI6" i="12"/>
  <c r="TKA6" i="12"/>
  <c r="TJS6" i="12"/>
  <c r="TJK6" i="12"/>
  <c r="TJC6" i="12"/>
  <c r="TIU6" i="12"/>
  <c r="TIM6" i="12"/>
  <c r="TIE6" i="12"/>
  <c r="THW6" i="12"/>
  <c r="THO6" i="12"/>
  <c r="THG6" i="12"/>
  <c r="TGY6" i="12"/>
  <c r="TGQ6" i="12"/>
  <c r="TGI6" i="12"/>
  <c r="TGA6" i="12"/>
  <c r="TFS6" i="12"/>
  <c r="TFK6" i="12"/>
  <c r="TFC6" i="12"/>
  <c r="TEU6" i="12"/>
  <c r="TEM6" i="12"/>
  <c r="TEE6" i="12"/>
  <c r="TDW6" i="12"/>
  <c r="TDO6" i="12"/>
  <c r="TDG6" i="12"/>
  <c r="TCY6" i="12"/>
  <c r="TCQ6" i="12"/>
  <c r="TCI6" i="12"/>
  <c r="TCA6" i="12"/>
  <c r="TBS6" i="12"/>
  <c r="TBK6" i="12"/>
  <c r="TBC6" i="12"/>
  <c r="TAU6" i="12"/>
  <c r="TAM6" i="12"/>
  <c r="TAE6" i="12"/>
  <c r="SZW6" i="12"/>
  <c r="SZO6" i="12"/>
  <c r="SZG6" i="12"/>
  <c r="SYY6" i="12"/>
  <c r="SYQ6" i="12"/>
  <c r="SYI6" i="12"/>
  <c r="SYA6" i="12"/>
  <c r="SXS6" i="12"/>
  <c r="SXK6" i="12"/>
  <c r="SXC6" i="12"/>
  <c r="SWU6" i="12"/>
  <c r="SWM6" i="12"/>
  <c r="SWE6" i="12"/>
  <c r="SVW6" i="12"/>
  <c r="SVO6" i="12"/>
  <c r="SVG6" i="12"/>
  <c r="SUY6" i="12"/>
  <c r="SUQ6" i="12"/>
  <c r="SUI6" i="12"/>
  <c r="SUA6" i="12"/>
  <c r="STS6" i="12"/>
  <c r="STK6" i="12"/>
  <c r="STC6" i="12"/>
  <c r="SSU6" i="12"/>
  <c r="SSM6" i="12"/>
  <c r="SSE6" i="12"/>
  <c r="SRW6" i="12"/>
  <c r="SRO6" i="12"/>
  <c r="SRG6" i="12"/>
  <c r="SQY6" i="12"/>
  <c r="SQQ6" i="12"/>
  <c r="SQI6" i="12"/>
  <c r="SQA6" i="12"/>
  <c r="SPS6" i="12"/>
  <c r="SPK6" i="12"/>
  <c r="SPC6" i="12"/>
  <c r="SOU6" i="12"/>
  <c r="SOM6" i="12"/>
  <c r="SOE6" i="12"/>
  <c r="SNW6" i="12"/>
  <c r="SNO6" i="12"/>
  <c r="SNG6" i="12"/>
  <c r="SMY6" i="12"/>
  <c r="SMQ6" i="12"/>
  <c r="SMI6" i="12"/>
  <c r="SMA6" i="12"/>
  <c r="SLS6" i="12"/>
  <c r="SLK6" i="12"/>
  <c r="SLC6" i="12"/>
  <c r="SKU6" i="12"/>
  <c r="SKM6" i="12"/>
  <c r="SKE6" i="12"/>
  <c r="SJW6" i="12"/>
  <c r="SJO6" i="12"/>
  <c r="SJG6" i="12"/>
  <c r="SIY6" i="12"/>
  <c r="SIQ6" i="12"/>
  <c r="SII6" i="12"/>
  <c r="SIA6" i="12"/>
  <c r="SHS6" i="12"/>
  <c r="SHK6" i="12"/>
  <c r="SHC6" i="12"/>
  <c r="SGU6" i="12"/>
  <c r="SGM6" i="12"/>
  <c r="SGE6" i="12"/>
  <c r="SFW6" i="12"/>
  <c r="SFO6" i="12"/>
  <c r="SFG6" i="12"/>
  <c r="SEY6" i="12"/>
  <c r="SEQ6" i="12"/>
  <c r="SEI6" i="12"/>
  <c r="SEA6" i="12"/>
  <c r="SDS6" i="12"/>
  <c r="SDK6" i="12"/>
  <c r="SDC6" i="12"/>
  <c r="SCU6" i="12"/>
  <c r="SCM6" i="12"/>
  <c r="SCE6" i="12"/>
  <c r="SBW6" i="12"/>
  <c r="SBO6" i="12"/>
  <c r="SBG6" i="12"/>
  <c r="SAY6" i="12"/>
  <c r="SAQ6" i="12"/>
  <c r="SAI6" i="12"/>
  <c r="SAA6" i="12"/>
  <c r="RZS6" i="12"/>
  <c r="RZK6" i="12"/>
  <c r="RZC6" i="12"/>
  <c r="RYU6" i="12"/>
  <c r="RYM6" i="12"/>
  <c r="RYE6" i="12"/>
  <c r="RXW6" i="12"/>
  <c r="RXO6" i="12"/>
  <c r="RXG6" i="12"/>
  <c r="RWY6" i="12"/>
  <c r="RWQ6" i="12"/>
  <c r="RWI6" i="12"/>
  <c r="RWA6" i="12"/>
  <c r="RVS6" i="12"/>
  <c r="RVK6" i="12"/>
  <c r="RVC6" i="12"/>
  <c r="RUU6" i="12"/>
  <c r="RUM6" i="12"/>
  <c r="RUE6" i="12"/>
  <c r="RTW6" i="12"/>
  <c r="RTO6" i="12"/>
  <c r="RTG6" i="12"/>
  <c r="RSY6" i="12"/>
  <c r="RSQ6" i="12"/>
  <c r="RSI6" i="12"/>
  <c r="RSA6" i="12"/>
  <c r="RRS6" i="12"/>
  <c r="RRK6" i="12"/>
  <c r="RRC6" i="12"/>
  <c r="RQU6" i="12"/>
  <c r="RQM6" i="12"/>
  <c r="RQE6" i="12"/>
  <c r="RPW6" i="12"/>
  <c r="RPO6" i="12"/>
  <c r="RPG6" i="12"/>
  <c r="ROY6" i="12"/>
  <c r="ROQ6" i="12"/>
  <c r="ROI6" i="12"/>
  <c r="ROA6" i="12"/>
  <c r="RNS6" i="12"/>
  <c r="RNK6" i="12"/>
  <c r="RNC6" i="12"/>
  <c r="RMU6" i="12"/>
  <c r="RMM6" i="12"/>
  <c r="RME6" i="12"/>
  <c r="RLW6" i="12"/>
  <c r="RLO6" i="12"/>
  <c r="RLG6" i="12"/>
  <c r="RKY6" i="12"/>
  <c r="RKQ6" i="12"/>
  <c r="RKI6" i="12"/>
  <c r="RKA6" i="12"/>
  <c r="RJS6" i="12"/>
  <c r="RJK6" i="12"/>
  <c r="RJC6" i="12"/>
  <c r="RIU6" i="12"/>
  <c r="RIM6" i="12"/>
  <c r="RIE6" i="12"/>
  <c r="RHW6" i="12"/>
  <c r="RHO6" i="12"/>
  <c r="RHG6" i="12"/>
  <c r="RGY6" i="12"/>
  <c r="RGQ6" i="12"/>
  <c r="RGI6" i="12"/>
  <c r="RGA6" i="12"/>
  <c r="RFS6" i="12"/>
  <c r="RFK6" i="12"/>
  <c r="RFC6" i="12"/>
  <c r="REU6" i="12"/>
  <c r="REM6" i="12"/>
  <c r="REE6" i="12"/>
  <c r="RDW6" i="12"/>
  <c r="RDO6" i="12"/>
  <c r="RDG6" i="12"/>
  <c r="RCY6" i="12"/>
  <c r="RCQ6" i="12"/>
  <c r="RCI6" i="12"/>
  <c r="RCA6" i="12"/>
  <c r="RBS6" i="12"/>
  <c r="RBK6" i="12"/>
  <c r="RBC6" i="12"/>
  <c r="RAU6" i="12"/>
  <c r="RAM6" i="12"/>
  <c r="RAE6" i="12"/>
  <c r="QZW6" i="12"/>
  <c r="QZO6" i="12"/>
  <c r="QZG6" i="12"/>
  <c r="QYY6" i="12"/>
  <c r="QYQ6" i="12"/>
  <c r="QYI6" i="12"/>
  <c r="QYA6" i="12"/>
  <c r="QXS6" i="12"/>
  <c r="QXK6" i="12"/>
  <c r="QXC6" i="12"/>
  <c r="QWU6" i="12"/>
  <c r="QWM6" i="12"/>
  <c r="QWE6" i="12"/>
  <c r="QVW6" i="12"/>
  <c r="QVO6" i="12"/>
  <c r="QVG6" i="12"/>
  <c r="QUY6" i="12"/>
  <c r="QUQ6" i="12"/>
  <c r="QUI6" i="12"/>
  <c r="QUA6" i="12"/>
  <c r="QTS6" i="12"/>
  <c r="QTK6" i="12"/>
  <c r="QTC6" i="12"/>
  <c r="QSU6" i="12"/>
  <c r="QSM6" i="12"/>
  <c r="QSE6" i="12"/>
  <c r="QRW6" i="12"/>
  <c r="QRO6" i="12"/>
  <c r="QRG6" i="12"/>
  <c r="QQY6" i="12"/>
  <c r="QQQ6" i="12"/>
  <c r="QQI6" i="12"/>
  <c r="QQA6" i="12"/>
  <c r="QPS6" i="12"/>
  <c r="QPK6" i="12"/>
  <c r="QPC6" i="12"/>
  <c r="QOU6" i="12"/>
  <c r="QOM6" i="12"/>
  <c r="QOE6" i="12"/>
  <c r="QNW6" i="12"/>
  <c r="QNO6" i="12"/>
  <c r="QNG6" i="12"/>
  <c r="QMY6" i="12"/>
  <c r="QMQ6" i="12"/>
  <c r="QMI6" i="12"/>
  <c r="QMA6" i="12"/>
  <c r="QLS6" i="12"/>
  <c r="QLK6" i="12"/>
  <c r="QLC6" i="12"/>
  <c r="QKU6" i="12"/>
  <c r="QKM6" i="12"/>
  <c r="QKE6" i="12"/>
  <c r="QJW6" i="12"/>
  <c r="QJO6" i="12"/>
  <c r="QJG6" i="12"/>
  <c r="QIY6" i="12"/>
  <c r="QIQ6" i="12"/>
  <c r="QII6" i="12"/>
  <c r="QIA6" i="12"/>
  <c r="QHS6" i="12"/>
  <c r="QHK6" i="12"/>
  <c r="QHC6" i="12"/>
  <c r="QGU6" i="12"/>
  <c r="QGM6" i="12"/>
  <c r="QGE6" i="12"/>
  <c r="QFW6" i="12"/>
  <c r="QFO6" i="12"/>
  <c r="QFG6" i="12"/>
  <c r="QEY6" i="12"/>
  <c r="QEQ6" i="12"/>
  <c r="QEI6" i="12"/>
  <c r="QEA6" i="12"/>
  <c r="QDS6" i="12"/>
  <c r="QDK6" i="12"/>
  <c r="QDC6" i="12"/>
  <c r="QCU6" i="12"/>
  <c r="QCM6" i="12"/>
  <c r="QCE6" i="12"/>
  <c r="QBW6" i="12"/>
  <c r="QBO6" i="12"/>
  <c r="QBG6" i="12"/>
  <c r="QAY6" i="12"/>
  <c r="QAQ6" i="12"/>
  <c r="QAI6" i="12"/>
  <c r="QAA6" i="12"/>
  <c r="PZS6" i="12"/>
  <c r="PZK6" i="12"/>
  <c r="PZC6" i="12"/>
  <c r="PYU6" i="12"/>
  <c r="PYM6" i="12"/>
  <c r="PYE6" i="12"/>
  <c r="PXW6" i="12"/>
  <c r="PXO6" i="12"/>
  <c r="PXG6" i="12"/>
  <c r="PWY6" i="12"/>
  <c r="PWQ6" i="12"/>
  <c r="PWI6" i="12"/>
  <c r="PWA6" i="12"/>
  <c r="PVS6" i="12"/>
  <c r="PVK6" i="12"/>
  <c r="PVC6" i="12"/>
  <c r="PUU6" i="12"/>
  <c r="PUM6" i="12"/>
  <c r="PUE6" i="12"/>
  <c r="PTW6" i="12"/>
  <c r="PTO6" i="12"/>
  <c r="PTG6" i="12"/>
  <c r="PSY6" i="12"/>
  <c r="PSQ6" i="12"/>
  <c r="PSI6" i="12"/>
  <c r="PSA6" i="12"/>
  <c r="PRS6" i="12"/>
  <c r="PRK6" i="12"/>
  <c r="PRC6" i="12"/>
  <c r="PQU6" i="12"/>
  <c r="PQM6" i="12"/>
  <c r="PQE6" i="12"/>
  <c r="PPW6" i="12"/>
  <c r="PPO6" i="12"/>
  <c r="PPG6" i="12"/>
  <c r="POY6" i="12"/>
  <c r="POQ6" i="12"/>
  <c r="POI6" i="12"/>
  <c r="POA6" i="12"/>
  <c r="PNS6" i="12"/>
  <c r="PNK6" i="12"/>
  <c r="PNC6" i="12"/>
  <c r="PMU6" i="12"/>
  <c r="PMM6" i="12"/>
  <c r="PME6" i="12"/>
  <c r="PLW6" i="12"/>
  <c r="PLO6" i="12"/>
  <c r="PLG6" i="12"/>
  <c r="PKY6" i="12"/>
  <c r="PKQ6" i="12"/>
  <c r="PKI6" i="12"/>
  <c r="PKA6" i="12"/>
  <c r="PJS6" i="12"/>
  <c r="PJK6" i="12"/>
  <c r="PJC6" i="12"/>
  <c r="PIU6" i="12"/>
  <c r="PIM6" i="12"/>
  <c r="PIE6" i="12"/>
  <c r="PHW6" i="12"/>
  <c r="PHO6" i="12"/>
  <c r="PHG6" i="12"/>
  <c r="PGY6" i="12"/>
  <c r="PGQ6" i="12"/>
  <c r="PGI6" i="12"/>
  <c r="PGA6" i="12"/>
  <c r="PFS6" i="12"/>
  <c r="PFK6" i="12"/>
  <c r="PFC6" i="12"/>
  <c r="PEU6" i="12"/>
  <c r="PEM6" i="12"/>
  <c r="PEE6" i="12"/>
  <c r="PDW6" i="12"/>
  <c r="PDO6" i="12"/>
  <c r="PDG6" i="12"/>
  <c r="PCY6" i="12"/>
  <c r="PCQ6" i="12"/>
  <c r="PCI6" i="12"/>
  <c r="PCA6" i="12"/>
  <c r="PBS6" i="12"/>
  <c r="PBK6" i="12"/>
  <c r="PBC6" i="12"/>
  <c r="PAU6" i="12"/>
  <c r="PAM6" i="12"/>
  <c r="PAE6" i="12"/>
  <c r="OZW6" i="12"/>
  <c r="OZO6" i="12"/>
  <c r="OZG6" i="12"/>
  <c r="OYY6" i="12"/>
  <c r="OYQ6" i="12"/>
  <c r="OYI6" i="12"/>
  <c r="OYA6" i="12"/>
  <c r="OXS6" i="12"/>
  <c r="OXK6" i="12"/>
  <c r="OXC6" i="12"/>
  <c r="OWU6" i="12"/>
  <c r="OWM6" i="12"/>
  <c r="OWE6" i="12"/>
  <c r="OVW6" i="12"/>
  <c r="OVO6" i="12"/>
  <c r="OVG6" i="12"/>
  <c r="OUY6" i="12"/>
  <c r="OUQ6" i="12"/>
  <c r="OUI6" i="12"/>
  <c r="OUA6" i="12"/>
  <c r="OTS6" i="12"/>
  <c r="OTK6" i="12"/>
  <c r="OTC6" i="12"/>
  <c r="OSU6" i="12"/>
  <c r="OSM6" i="12"/>
  <c r="OSE6" i="12"/>
  <c r="ORW6" i="12"/>
  <c r="ORO6" i="12"/>
  <c r="ORG6" i="12"/>
  <c r="OQY6" i="12"/>
  <c r="OQQ6" i="12"/>
  <c r="OQI6" i="12"/>
  <c r="OQA6" i="12"/>
  <c r="OPS6" i="12"/>
  <c r="OPK6" i="12"/>
  <c r="OPC6" i="12"/>
  <c r="OOU6" i="12"/>
  <c r="OOM6" i="12"/>
  <c r="OOE6" i="12"/>
  <c r="ONW6" i="12"/>
  <c r="ONO6" i="12"/>
  <c r="ONG6" i="12"/>
  <c r="OMY6" i="12"/>
  <c r="OMQ6" i="12"/>
  <c r="OMI6" i="12"/>
  <c r="OMA6" i="12"/>
  <c r="OLS6" i="12"/>
  <c r="OLK6" i="12"/>
  <c r="OLC6" i="12"/>
  <c r="OKU6" i="12"/>
  <c r="OKM6" i="12"/>
  <c r="OKE6" i="12"/>
  <c r="OJW6" i="12"/>
  <c r="OJO6" i="12"/>
  <c r="OJG6" i="12"/>
  <c r="OIY6" i="12"/>
  <c r="OIQ6" i="12"/>
  <c r="OII6" i="12"/>
  <c r="OIA6" i="12"/>
  <c r="OHS6" i="12"/>
  <c r="OHK6" i="12"/>
  <c r="OHC6" i="12"/>
  <c r="OGU6" i="12"/>
  <c r="OGM6" i="12"/>
  <c r="OGE6" i="12"/>
  <c r="OFW6" i="12"/>
  <c r="OFO6" i="12"/>
  <c r="OFG6" i="12"/>
  <c r="OEY6" i="12"/>
  <c r="OEQ6" i="12"/>
  <c r="OEI6" i="12"/>
  <c r="OEA6" i="12"/>
  <c r="ODS6" i="12"/>
  <c r="ODK6" i="12"/>
  <c r="ODC6" i="12"/>
  <c r="OCU6" i="12"/>
  <c r="OCM6" i="12"/>
  <c r="OCE6" i="12"/>
  <c r="OBW6" i="12"/>
  <c r="OBO6" i="12"/>
  <c r="OBG6" i="12"/>
  <c r="OAY6" i="12"/>
  <c r="OAQ6" i="12"/>
  <c r="OAI6" i="12"/>
  <c r="OAA6" i="12"/>
  <c r="NZS6" i="12"/>
  <c r="NZK6" i="12"/>
  <c r="NZC6" i="12"/>
  <c r="NYU6" i="12"/>
  <c r="NYM6" i="12"/>
  <c r="NYE6" i="12"/>
  <c r="NXW6" i="12"/>
  <c r="NXO6" i="12"/>
  <c r="NXG6" i="12"/>
  <c r="NWY6" i="12"/>
  <c r="NWQ6" i="12"/>
  <c r="NWI6" i="12"/>
  <c r="NWA6" i="12"/>
  <c r="NVS6" i="12"/>
  <c r="NVK6" i="12"/>
  <c r="NVC6" i="12"/>
  <c r="NUU6" i="12"/>
  <c r="NUM6" i="12"/>
  <c r="NUE6" i="12"/>
  <c r="NTW6" i="12"/>
  <c r="NTO6" i="12"/>
  <c r="NTG6" i="12"/>
  <c r="NSY6" i="12"/>
  <c r="NSQ6" i="12"/>
  <c r="NSI6" i="12"/>
  <c r="NSA6" i="12"/>
  <c r="NRS6" i="12"/>
  <c r="NRK6" i="12"/>
  <c r="NRC6" i="12"/>
  <c r="NQU6" i="12"/>
  <c r="NQM6" i="12"/>
  <c r="NQE6" i="12"/>
  <c r="NPW6" i="12"/>
  <c r="NPO6" i="12"/>
  <c r="NPG6" i="12"/>
  <c r="NOY6" i="12"/>
  <c r="NOQ6" i="12"/>
  <c r="NOI6" i="12"/>
  <c r="NOA6" i="12"/>
  <c r="NNS6" i="12"/>
  <c r="NNK6" i="12"/>
  <c r="NNC6" i="12"/>
  <c r="NMU6" i="12"/>
  <c r="NMM6" i="12"/>
  <c r="NME6" i="12"/>
  <c r="NLW6" i="12"/>
  <c r="NLO6" i="12"/>
  <c r="NLG6" i="12"/>
  <c r="NKY6" i="12"/>
  <c r="NKQ6" i="12"/>
  <c r="NKI6" i="12"/>
  <c r="NKA6" i="12"/>
  <c r="NJS6" i="12"/>
  <c r="NJK6" i="12"/>
  <c r="NJC6" i="12"/>
  <c r="NIU6" i="12"/>
  <c r="NIM6" i="12"/>
  <c r="NIE6" i="12"/>
  <c r="NHW6" i="12"/>
  <c r="NHO6" i="12"/>
  <c r="NHG6" i="12"/>
  <c r="NGY6" i="12"/>
  <c r="NGQ6" i="12"/>
  <c r="NGI6" i="12"/>
  <c r="NGA6" i="12"/>
  <c r="NFS6" i="12"/>
  <c r="NFK6" i="12"/>
  <c r="NFC6" i="12"/>
  <c r="NEU6" i="12"/>
  <c r="NEM6" i="12"/>
  <c r="NEE6" i="12"/>
  <c r="NDW6" i="12"/>
  <c r="NDO6" i="12"/>
  <c r="NDG6" i="12"/>
  <c r="NCY6" i="12"/>
  <c r="NCQ6" i="12"/>
  <c r="NCI6" i="12"/>
  <c r="NCA6" i="12"/>
  <c r="NBS6" i="12"/>
  <c r="NBK6" i="12"/>
  <c r="NBC6" i="12"/>
  <c r="NAU6" i="12"/>
  <c r="NAM6" i="12"/>
  <c r="NAE6" i="12"/>
  <c r="MZW6" i="12"/>
  <c r="MZO6" i="12"/>
  <c r="MZG6" i="12"/>
  <c r="MYY6" i="12"/>
  <c r="MYQ6" i="12"/>
  <c r="MYI6" i="12"/>
  <c r="MYA6" i="12"/>
  <c r="MXS6" i="12"/>
  <c r="MXK6" i="12"/>
  <c r="MXC6" i="12"/>
  <c r="MWU6" i="12"/>
  <c r="MWM6" i="12"/>
  <c r="MWE6" i="12"/>
  <c r="MVW6" i="12"/>
  <c r="MVO6" i="12"/>
  <c r="MVG6" i="12"/>
  <c r="MUY6" i="12"/>
  <c r="MUQ6" i="12"/>
  <c r="MUI6" i="12"/>
  <c r="MUA6" i="12"/>
  <c r="MTS6" i="12"/>
  <c r="MTK6" i="12"/>
  <c r="MTC6" i="12"/>
  <c r="MSU6" i="12"/>
  <c r="MSM6" i="12"/>
  <c r="MSE6" i="12"/>
  <c r="MRW6" i="12"/>
  <c r="MRO6" i="12"/>
  <c r="MRG6" i="12"/>
  <c r="MQY6" i="12"/>
  <c r="MQQ6" i="12"/>
  <c r="MQI6" i="12"/>
  <c r="MQA6" i="12"/>
  <c r="MPS6" i="12"/>
  <c r="MPK6" i="12"/>
  <c r="MPC6" i="12"/>
  <c r="MOU6" i="12"/>
  <c r="MOM6" i="12"/>
  <c r="MOE6" i="12"/>
  <c r="MNW6" i="12"/>
  <c r="MNO6" i="12"/>
  <c r="MNG6" i="12"/>
  <c r="MMY6" i="12"/>
  <c r="MMQ6" i="12"/>
  <c r="MMI6" i="12"/>
  <c r="MMA6" i="12"/>
  <c r="MLS6" i="12"/>
  <c r="MLK6" i="12"/>
  <c r="MLC6" i="12"/>
  <c r="MKU6" i="12"/>
  <c r="MKM6" i="12"/>
  <c r="MKE6" i="12"/>
  <c r="MJW6" i="12"/>
  <c r="MJO6" i="12"/>
  <c r="MJG6" i="12"/>
  <c r="MIY6" i="12"/>
  <c r="MIQ6" i="12"/>
  <c r="MII6" i="12"/>
  <c r="MIA6" i="12"/>
  <c r="MHS6" i="12"/>
  <c r="MHK6" i="12"/>
  <c r="MHC6" i="12"/>
  <c r="MGU6" i="12"/>
  <c r="MGM6" i="12"/>
  <c r="MGE6" i="12"/>
  <c r="MFW6" i="12"/>
  <c r="MFO6" i="12"/>
  <c r="MFG6" i="12"/>
  <c r="MEY6" i="12"/>
  <c r="MEQ6" i="12"/>
  <c r="MEI6" i="12"/>
  <c r="MEA6" i="12"/>
  <c r="MDS6" i="12"/>
  <c r="MDK6" i="12"/>
  <c r="MDC6" i="12"/>
  <c r="MCU6" i="12"/>
  <c r="MCM6" i="12"/>
  <c r="MCE6" i="12"/>
  <c r="MBW6" i="12"/>
  <c r="MBO6" i="12"/>
  <c r="MBG6" i="12"/>
  <c r="MAY6" i="12"/>
  <c r="MAQ6" i="12"/>
  <c r="MAI6" i="12"/>
  <c r="MAA6" i="12"/>
  <c r="LZS6" i="12"/>
  <c r="LZK6" i="12"/>
  <c r="LZC6" i="12"/>
  <c r="LYU6" i="12"/>
  <c r="LYM6" i="12"/>
  <c r="LYE6" i="12"/>
  <c r="LXW6" i="12"/>
  <c r="LXO6" i="12"/>
  <c r="LXG6" i="12"/>
  <c r="LWY6" i="12"/>
  <c r="LWQ6" i="12"/>
  <c r="LWI6" i="12"/>
  <c r="LWA6" i="12"/>
  <c r="LVS6" i="12"/>
  <c r="LVK6" i="12"/>
  <c r="LVC6" i="12"/>
  <c r="LUU6" i="12"/>
  <c r="LUM6" i="12"/>
  <c r="LUE6" i="12"/>
  <c r="LTW6" i="12"/>
  <c r="LTO6" i="12"/>
  <c r="LTG6" i="12"/>
  <c r="LSY6" i="12"/>
  <c r="LSQ6" i="12"/>
  <c r="LSI6" i="12"/>
  <c r="LSA6" i="12"/>
  <c r="LRS6" i="12"/>
  <c r="LRK6" i="12"/>
  <c r="LRC6" i="12"/>
  <c r="LQU6" i="12"/>
  <c r="LQM6" i="12"/>
  <c r="LQE6" i="12"/>
  <c r="LPW6" i="12"/>
  <c r="LPO6" i="12"/>
  <c r="LPG6" i="12"/>
  <c r="LOY6" i="12"/>
  <c r="LOQ6" i="12"/>
  <c r="LOI6" i="12"/>
  <c r="LOA6" i="12"/>
  <c r="LNS6" i="12"/>
  <c r="LNK6" i="12"/>
  <c r="LNC6" i="12"/>
  <c r="LMU6" i="12"/>
  <c r="LMM6" i="12"/>
  <c r="LME6" i="12"/>
  <c r="LLW6" i="12"/>
  <c r="LLO6" i="12"/>
  <c r="LLG6" i="12"/>
  <c r="LKY6" i="12"/>
  <c r="LKQ6" i="12"/>
  <c r="LKI6" i="12"/>
  <c r="LKA6" i="12"/>
  <c r="LJS6" i="12"/>
  <c r="LJK6" i="12"/>
  <c r="LJC6" i="12"/>
  <c r="LIU6" i="12"/>
  <c r="LIM6" i="12"/>
  <c r="LIE6" i="12"/>
  <c r="LHW6" i="12"/>
  <c r="LHO6" i="12"/>
  <c r="LHG6" i="12"/>
  <c r="LGY6" i="12"/>
  <c r="LGQ6" i="12"/>
  <c r="LGI6" i="12"/>
  <c r="LGA6" i="12"/>
  <c r="LFS6" i="12"/>
  <c r="LFK6" i="12"/>
  <c r="LFC6" i="12"/>
  <c r="LEU6" i="12"/>
  <c r="LEM6" i="12"/>
  <c r="LEE6" i="12"/>
  <c r="LDW6" i="12"/>
  <c r="LDO6" i="12"/>
  <c r="LDG6" i="12"/>
  <c r="LCY6" i="12"/>
  <c r="LCQ6" i="12"/>
  <c r="LCI6" i="12"/>
  <c r="LCA6" i="12"/>
  <c r="LBS6" i="12"/>
  <c r="LBK6" i="12"/>
  <c r="LBC6" i="12"/>
  <c r="LAU6" i="12"/>
  <c r="LAM6" i="12"/>
  <c r="LAE6" i="12"/>
  <c r="KZW6" i="12"/>
  <c r="KZO6" i="12"/>
  <c r="KZG6" i="12"/>
  <c r="KYY6" i="12"/>
  <c r="KYQ6" i="12"/>
  <c r="KYI6" i="12"/>
  <c r="KYA6" i="12"/>
  <c r="KXS6" i="12"/>
  <c r="KXK6" i="12"/>
  <c r="KXC6" i="12"/>
  <c r="KWU6" i="12"/>
  <c r="KWM6" i="12"/>
  <c r="KWE6" i="12"/>
  <c r="KVW6" i="12"/>
  <c r="KVO6" i="12"/>
  <c r="KVG6" i="12"/>
  <c r="KUY6" i="12"/>
  <c r="KUQ6" i="12"/>
  <c r="KUI6" i="12"/>
  <c r="KUA6" i="12"/>
  <c r="KTS6" i="12"/>
  <c r="KTK6" i="12"/>
  <c r="KTC6" i="12"/>
  <c r="KSU6" i="12"/>
  <c r="KSM6" i="12"/>
  <c r="KSE6" i="12"/>
  <c r="KRW6" i="12"/>
  <c r="KRO6" i="12"/>
  <c r="KRG6" i="12"/>
  <c r="KQY6" i="12"/>
  <c r="KQQ6" i="12"/>
  <c r="KQI6" i="12"/>
  <c r="KQA6" i="12"/>
  <c r="KPS6" i="12"/>
  <c r="KPK6" i="12"/>
  <c r="KPC6" i="12"/>
  <c r="KOU6" i="12"/>
  <c r="KOM6" i="12"/>
  <c r="KOE6" i="12"/>
  <c r="KNW6" i="12"/>
  <c r="KNO6" i="12"/>
  <c r="KNG6" i="12"/>
  <c r="KMY6" i="12"/>
  <c r="KMQ6" i="12"/>
  <c r="KMI6" i="12"/>
  <c r="KMA6" i="12"/>
  <c r="KLS6" i="12"/>
  <c r="KLK6" i="12"/>
  <c r="KLC6" i="12"/>
  <c r="KKU6" i="12"/>
  <c r="KKM6" i="12"/>
  <c r="KKE6" i="12"/>
  <c r="KJW6" i="12"/>
  <c r="KJO6" i="12"/>
  <c r="KJG6" i="12"/>
  <c r="KIY6" i="12"/>
  <c r="KIQ6" i="12"/>
  <c r="KII6" i="12"/>
  <c r="KIA6" i="12"/>
  <c r="KHS6" i="12"/>
  <c r="KHK6" i="12"/>
  <c r="KHC6" i="12"/>
  <c r="KGU6" i="12"/>
  <c r="KGM6" i="12"/>
  <c r="KGE6" i="12"/>
  <c r="KFW6" i="12"/>
  <c r="KFO6" i="12"/>
  <c r="KFG6" i="12"/>
  <c r="KEY6" i="12"/>
  <c r="KEQ6" i="12"/>
  <c r="KEI6" i="12"/>
  <c r="KEA6" i="12"/>
  <c r="KDS6" i="12"/>
  <c r="KDK6" i="12"/>
  <c r="KDC6" i="12"/>
  <c r="KCU6" i="12"/>
  <c r="KCM6" i="12"/>
  <c r="KCE6" i="12"/>
  <c r="KBW6" i="12"/>
  <c r="KBO6" i="12"/>
  <c r="KBG6" i="12"/>
  <c r="KAY6" i="12"/>
  <c r="KAQ6" i="12"/>
  <c r="KAI6" i="12"/>
  <c r="KAA6" i="12"/>
  <c r="JZS6" i="12"/>
  <c r="JZK6" i="12"/>
  <c r="JZC6" i="12"/>
  <c r="JYU6" i="12"/>
  <c r="JYM6" i="12"/>
  <c r="JYE6" i="12"/>
  <c r="JXW6" i="12"/>
  <c r="JXO6" i="12"/>
  <c r="JXG6" i="12"/>
  <c r="JWY6" i="12"/>
  <c r="JWQ6" i="12"/>
  <c r="JWI6" i="12"/>
  <c r="JWA6" i="12"/>
  <c r="JVS6" i="12"/>
  <c r="JVK6" i="12"/>
  <c r="JVC6" i="12"/>
  <c r="JUU6" i="12"/>
  <c r="JUM6" i="12"/>
  <c r="JUE6" i="12"/>
  <c r="JTW6" i="12"/>
  <c r="JTO6" i="12"/>
  <c r="JTG6" i="12"/>
  <c r="JSY6" i="12"/>
  <c r="JSQ6" i="12"/>
  <c r="JSI6" i="12"/>
  <c r="JSA6" i="12"/>
  <c r="JRS6" i="12"/>
  <c r="JRK6" i="12"/>
  <c r="JRC6" i="12"/>
  <c r="JQU6" i="12"/>
  <c r="JQM6" i="12"/>
  <c r="JQE6" i="12"/>
  <c r="JPW6" i="12"/>
  <c r="JPO6" i="12"/>
  <c r="JPG6" i="12"/>
  <c r="JOY6" i="12"/>
  <c r="JOQ6" i="12"/>
  <c r="JOI6" i="12"/>
  <c r="JOA6" i="12"/>
  <c r="JNS6" i="12"/>
  <c r="JNK6" i="12"/>
  <c r="JNC6" i="12"/>
  <c r="JMU6" i="12"/>
  <c r="JMM6" i="12"/>
  <c r="JME6" i="12"/>
  <c r="JLW6" i="12"/>
  <c r="JLO6" i="12"/>
  <c r="JLG6" i="12"/>
  <c r="JKY6" i="12"/>
  <c r="JKQ6" i="12"/>
  <c r="JKI6" i="12"/>
  <c r="JKA6" i="12"/>
  <c r="JJS6" i="12"/>
  <c r="JJK6" i="12"/>
  <c r="JJC6" i="12"/>
  <c r="JIU6" i="12"/>
  <c r="JIM6" i="12"/>
  <c r="JIE6" i="12"/>
  <c r="JHW6" i="12"/>
  <c r="JHO6" i="12"/>
  <c r="JHG6" i="12"/>
  <c r="JGY6" i="12"/>
  <c r="JGQ6" i="12"/>
  <c r="JGI6" i="12"/>
  <c r="JGA6" i="12"/>
  <c r="JFS6" i="12"/>
  <c r="JFK6" i="12"/>
  <c r="JFC6" i="12"/>
  <c r="JEU6" i="12"/>
  <c r="JEM6" i="12"/>
  <c r="JEE6" i="12"/>
  <c r="JDW6" i="12"/>
  <c r="JDO6" i="12"/>
  <c r="JDG6" i="12"/>
  <c r="JCY6" i="12"/>
  <c r="JCQ6" i="12"/>
  <c r="JCI6" i="12"/>
  <c r="JCA6" i="12"/>
  <c r="JBS6" i="12"/>
  <c r="JBK6" i="12"/>
  <c r="JBC6" i="12"/>
  <c r="JAU6" i="12"/>
  <c r="JAM6" i="12"/>
  <c r="JAE6" i="12"/>
  <c r="IZW6" i="12"/>
  <c r="IZO6" i="12"/>
  <c r="IZG6" i="12"/>
  <c r="IYY6" i="12"/>
  <c r="IYQ6" i="12"/>
  <c r="IYI6" i="12"/>
  <c r="IYA6" i="12"/>
  <c r="IXS6" i="12"/>
  <c r="IXK6" i="12"/>
  <c r="IXC6" i="12"/>
  <c r="IWU6" i="12"/>
  <c r="IWM6" i="12"/>
  <c r="IWE6" i="12"/>
  <c r="IVW6" i="12"/>
  <c r="IVO6" i="12"/>
  <c r="IVG6" i="12"/>
  <c r="IUY6" i="12"/>
  <c r="IUQ6" i="12"/>
  <c r="IUI6" i="12"/>
  <c r="IUA6" i="12"/>
  <c r="ITS6" i="12"/>
  <c r="ITK6" i="12"/>
  <c r="ITC6" i="12"/>
  <c r="ISU6" i="12"/>
  <c r="ISM6" i="12"/>
  <c r="ISE6" i="12"/>
  <c r="IRW6" i="12"/>
  <c r="IRO6" i="12"/>
  <c r="IRG6" i="12"/>
  <c r="IQY6" i="12"/>
  <c r="IQQ6" i="12"/>
  <c r="IQI6" i="12"/>
  <c r="IQA6" i="12"/>
  <c r="IPS6" i="12"/>
  <c r="IPK6" i="12"/>
  <c r="IPC6" i="12"/>
  <c r="IOU6" i="12"/>
  <c r="IOM6" i="12"/>
  <c r="IOE6" i="12"/>
  <c r="INW6" i="12"/>
  <c r="INO6" i="12"/>
  <c r="ING6" i="12"/>
  <c r="IMY6" i="12"/>
  <c r="IMQ6" i="12"/>
  <c r="IMI6" i="12"/>
  <c r="IMA6" i="12"/>
  <c r="ILS6" i="12"/>
  <c r="ILK6" i="12"/>
  <c r="ILC6" i="12"/>
  <c r="IKU6" i="12"/>
  <c r="IKM6" i="12"/>
  <c r="IKE6" i="12"/>
  <c r="IJW6" i="12"/>
  <c r="IJO6" i="12"/>
  <c r="IJG6" i="12"/>
  <c r="IIY6" i="12"/>
  <c r="IIQ6" i="12"/>
  <c r="III6" i="12"/>
  <c r="IIA6" i="12"/>
  <c r="IHS6" i="12"/>
  <c r="IHK6" i="12"/>
  <c r="IHC6" i="12"/>
  <c r="IGU6" i="12"/>
  <c r="IGM6" i="12"/>
  <c r="IGE6" i="12"/>
  <c r="IFW6" i="12"/>
  <c r="IFO6" i="12"/>
  <c r="IFG6" i="12"/>
  <c r="IEY6" i="12"/>
  <c r="IEQ6" i="12"/>
  <c r="IEI6" i="12"/>
  <c r="IEA6" i="12"/>
  <c r="IDS6" i="12"/>
  <c r="IDK6" i="12"/>
  <c r="IDC6" i="12"/>
  <c r="ICU6" i="12"/>
  <c r="ICM6" i="12"/>
  <c r="ICE6" i="12"/>
  <c r="IBW6" i="12"/>
  <c r="IBO6" i="12"/>
  <c r="IBG6" i="12"/>
  <c r="IAY6" i="12"/>
  <c r="IAQ6" i="12"/>
  <c r="IAI6" i="12"/>
  <c r="IAA6" i="12"/>
  <c r="HZS6" i="12"/>
  <c r="HZK6" i="12"/>
  <c r="HZC6" i="12"/>
  <c r="HYU6" i="12"/>
  <c r="HYM6" i="12"/>
  <c r="HYE6" i="12"/>
  <c r="HXW6" i="12"/>
  <c r="HXO6" i="12"/>
  <c r="HXG6" i="12"/>
  <c r="HWY6" i="12"/>
  <c r="HWQ6" i="12"/>
  <c r="HWI6" i="12"/>
  <c r="HWA6" i="12"/>
  <c r="HVS6" i="12"/>
  <c r="HVK6" i="12"/>
  <c r="HVC6" i="12"/>
  <c r="HUU6" i="12"/>
  <c r="HUM6" i="12"/>
  <c r="HUE6" i="12"/>
  <c r="HTW6" i="12"/>
  <c r="HTO6" i="12"/>
  <c r="HTG6" i="12"/>
  <c r="HSY6" i="12"/>
  <c r="HSQ6" i="12"/>
  <c r="HSI6" i="12"/>
  <c r="HSA6" i="12"/>
  <c r="HRS6" i="12"/>
  <c r="HRK6" i="12"/>
  <c r="HRC6" i="12"/>
  <c r="HQU6" i="12"/>
  <c r="HQM6" i="12"/>
  <c r="HQE6" i="12"/>
  <c r="HPW6" i="12"/>
  <c r="HPO6" i="12"/>
  <c r="HPG6" i="12"/>
  <c r="HOY6" i="12"/>
  <c r="HOQ6" i="12"/>
  <c r="HOI6" i="12"/>
  <c r="HOA6" i="12"/>
  <c r="HNS6" i="12"/>
  <c r="HNK6" i="12"/>
  <c r="HNC6" i="12"/>
  <c r="HMU6" i="12"/>
  <c r="HMM6" i="12"/>
  <c r="HME6" i="12"/>
  <c r="HLW6" i="12"/>
  <c r="HLO6" i="12"/>
  <c r="HLG6" i="12"/>
  <c r="HKY6" i="12"/>
  <c r="HKQ6" i="12"/>
  <c r="HKI6" i="12"/>
  <c r="HKA6" i="12"/>
  <c r="HJS6" i="12"/>
  <c r="HJK6" i="12"/>
  <c r="HJC6" i="12"/>
  <c r="HIU6" i="12"/>
  <c r="HIM6" i="12"/>
  <c r="HIE6" i="12"/>
  <c r="HHW6" i="12"/>
  <c r="HHO6" i="12"/>
  <c r="HHG6" i="12"/>
  <c r="HGY6" i="12"/>
  <c r="HGQ6" i="12"/>
  <c r="HGI6" i="12"/>
  <c r="HGA6" i="12"/>
  <c r="HFS6" i="12"/>
  <c r="HFK6" i="12"/>
  <c r="HFC6" i="12"/>
  <c r="HEU6" i="12"/>
  <c r="HEM6" i="12"/>
  <c r="HEE6" i="12"/>
  <c r="HDW6" i="12"/>
  <c r="HDO6" i="12"/>
  <c r="HDG6" i="12"/>
  <c r="HCY6" i="12"/>
  <c r="HCQ6" i="12"/>
  <c r="HCI6" i="12"/>
  <c r="HCA6" i="12"/>
  <c r="HBS6" i="12"/>
  <c r="HBK6" i="12"/>
  <c r="HBC6" i="12"/>
  <c r="HAU6" i="12"/>
  <c r="HAM6" i="12"/>
  <c r="HAE6" i="12"/>
  <c r="GZW6" i="12"/>
  <c r="GZO6" i="12"/>
  <c r="GZG6" i="12"/>
  <c r="GYY6" i="12"/>
  <c r="GYQ6" i="12"/>
  <c r="GYI6" i="12"/>
  <c r="GYA6" i="12"/>
  <c r="GXS6" i="12"/>
  <c r="GXK6" i="12"/>
  <c r="GXC6" i="12"/>
  <c r="GWU6" i="12"/>
  <c r="GWM6" i="12"/>
  <c r="GWE6" i="12"/>
  <c r="GVW6" i="12"/>
  <c r="GVO6" i="12"/>
  <c r="GVG6" i="12"/>
  <c r="GUY6" i="12"/>
  <c r="GUQ6" i="12"/>
  <c r="GUI6" i="12"/>
  <c r="GUA6" i="12"/>
  <c r="GTS6" i="12"/>
  <c r="GTK6" i="12"/>
  <c r="GTC6" i="12"/>
  <c r="GSU6" i="12"/>
  <c r="GSM6" i="12"/>
  <c r="GSE6" i="12"/>
  <c r="GRW6" i="12"/>
  <c r="GRO6" i="12"/>
  <c r="GRG6" i="12"/>
  <c r="GQY6" i="12"/>
  <c r="GQQ6" i="12"/>
  <c r="GQI6" i="12"/>
  <c r="GQA6" i="12"/>
  <c r="GPS6" i="12"/>
  <c r="GPK6" i="12"/>
  <c r="GPC6" i="12"/>
  <c r="GOU6" i="12"/>
  <c r="GOM6" i="12"/>
  <c r="GOE6" i="12"/>
  <c r="GNW6" i="12"/>
  <c r="GNO6" i="12"/>
  <c r="GNG6" i="12"/>
  <c r="GMY6" i="12"/>
  <c r="GMQ6" i="12"/>
  <c r="GMI6" i="12"/>
  <c r="GMA6" i="12"/>
  <c r="GLS6" i="12"/>
  <c r="GLK6" i="12"/>
  <c r="GLC6" i="12"/>
  <c r="GKU6" i="12"/>
  <c r="GKM6" i="12"/>
  <c r="GKE6" i="12"/>
  <c r="GJW6" i="12"/>
  <c r="GJO6" i="12"/>
  <c r="GJG6" i="12"/>
  <c r="GIY6" i="12"/>
  <c r="GIQ6" i="12"/>
  <c r="GII6" i="12"/>
  <c r="GIA6" i="12"/>
  <c r="GHS6" i="12"/>
  <c r="GHK6" i="12"/>
  <c r="GHC6" i="12"/>
  <c r="GGU6" i="12"/>
  <c r="GGM6" i="12"/>
  <c r="GGE6" i="12"/>
  <c r="GFW6" i="12"/>
  <c r="GFO6" i="12"/>
  <c r="GFG6" i="12"/>
  <c r="GEY6" i="12"/>
  <c r="GEQ6" i="12"/>
  <c r="GEI6" i="12"/>
  <c r="GEA6" i="12"/>
  <c r="GDS6" i="12"/>
  <c r="GDK6" i="12"/>
  <c r="GDC6" i="12"/>
  <c r="GCU6" i="12"/>
  <c r="GCM6" i="12"/>
  <c r="GCE6" i="12"/>
  <c r="GBW6" i="12"/>
  <c r="GBO6" i="12"/>
  <c r="GBG6" i="12"/>
  <c r="GAY6" i="12"/>
  <c r="GAQ6" i="12"/>
  <c r="GAI6" i="12"/>
  <c r="GAA6" i="12"/>
  <c r="FZS6" i="12"/>
  <c r="FZK6" i="12"/>
  <c r="FZC6" i="12"/>
  <c r="FYU6" i="12"/>
  <c r="FYM6" i="12"/>
  <c r="FYE6" i="12"/>
  <c r="FXW6" i="12"/>
  <c r="FXO6" i="12"/>
  <c r="FXG6" i="12"/>
  <c r="FWY6" i="12"/>
  <c r="FWQ6" i="12"/>
  <c r="FWI6" i="12"/>
  <c r="FWA6" i="12"/>
  <c r="FVS6" i="12"/>
  <c r="FVK6" i="12"/>
  <c r="FVC6" i="12"/>
  <c r="FUU6" i="12"/>
  <c r="FUM6" i="12"/>
  <c r="FUE6" i="12"/>
  <c r="FTW6" i="12"/>
  <c r="FTO6" i="12"/>
  <c r="FTG6" i="12"/>
  <c r="FSY6" i="12"/>
  <c r="FSQ6" i="12"/>
  <c r="FSI6" i="12"/>
  <c r="FSA6" i="12"/>
  <c r="FRS6" i="12"/>
  <c r="FRK6" i="12"/>
  <c r="FRC6" i="12"/>
  <c r="FQU6" i="12"/>
  <c r="FQM6" i="12"/>
  <c r="FQE6" i="12"/>
  <c r="FPW6" i="12"/>
  <c r="FPO6" i="12"/>
  <c r="FPG6" i="12"/>
  <c r="FOY6" i="12"/>
  <c r="FOQ6" i="12"/>
  <c r="FOI6" i="12"/>
  <c r="FOA6" i="12"/>
  <c r="FNS6" i="12"/>
  <c r="FNK6" i="12"/>
  <c r="FNC6" i="12"/>
  <c r="FMU6" i="12"/>
  <c r="FMM6" i="12"/>
  <c r="FME6" i="12"/>
  <c r="FLW6" i="12"/>
  <c r="FLO6" i="12"/>
  <c r="FLG6" i="12"/>
  <c r="FKY6" i="12"/>
  <c r="FKQ6" i="12"/>
  <c r="FKI6" i="12"/>
  <c r="FKA6" i="12"/>
  <c r="FJS6" i="12"/>
  <c r="FJK6" i="12"/>
  <c r="FJC6" i="12"/>
  <c r="FIU6" i="12"/>
  <c r="FIM6" i="12"/>
  <c r="FIE6" i="12"/>
  <c r="FHW6" i="12"/>
  <c r="FHO6" i="12"/>
  <c r="FHG6" i="12"/>
  <c r="FGY6" i="12"/>
  <c r="FGQ6" i="12"/>
  <c r="FGI6" i="12"/>
  <c r="FGA6" i="12"/>
  <c r="FFS6" i="12"/>
  <c r="FFK6" i="12"/>
  <c r="FFC6" i="12"/>
  <c r="FEU6" i="12"/>
  <c r="FEM6" i="12"/>
  <c r="FEE6" i="12"/>
  <c r="FDW6" i="12"/>
  <c r="FDO6" i="12"/>
  <c r="FDG6" i="12"/>
  <c r="FCY6" i="12"/>
  <c r="FCQ6" i="12"/>
  <c r="FCI6" i="12"/>
  <c r="FCA6" i="12"/>
  <c r="FBS6" i="12"/>
  <c r="FBK6" i="12"/>
  <c r="FBC6" i="12"/>
  <c r="FAU6" i="12"/>
  <c r="FAM6" i="12"/>
  <c r="FAE6" i="12"/>
  <c r="EZW6" i="12"/>
  <c r="EZO6" i="12"/>
  <c r="EZG6" i="12"/>
  <c r="EYY6" i="12"/>
  <c r="EYQ6" i="12"/>
  <c r="EYI6" i="12"/>
  <c r="EYA6" i="12"/>
  <c r="EXS6" i="12"/>
  <c r="EXK6" i="12"/>
  <c r="EXC6" i="12"/>
  <c r="EWU6" i="12"/>
  <c r="EWM6" i="12"/>
  <c r="EWE6" i="12"/>
  <c r="EVW6" i="12"/>
  <c r="EVO6" i="12"/>
  <c r="EVG6" i="12"/>
  <c r="EUY6" i="12"/>
  <c r="EUQ6" i="12"/>
  <c r="EUI6" i="12"/>
  <c r="EUA6" i="12"/>
  <c r="ETS6" i="12"/>
  <c r="ETK6" i="12"/>
  <c r="ETC6" i="12"/>
  <c r="ESU6" i="12"/>
  <c r="ESM6" i="12"/>
  <c r="ESE6" i="12"/>
  <c r="ERW6" i="12"/>
  <c r="ERO6" i="12"/>
  <c r="ERG6" i="12"/>
  <c r="EQY6" i="12"/>
  <c r="EQQ6" i="12"/>
  <c r="EQI6" i="12"/>
  <c r="EQA6" i="12"/>
  <c r="EPS6" i="12"/>
  <c r="EPK6" i="12"/>
  <c r="EPC6" i="12"/>
  <c r="EOU6" i="12"/>
  <c r="EOM6" i="12"/>
  <c r="EOE6" i="12"/>
  <c r="ENW6" i="12"/>
  <c r="ENO6" i="12"/>
  <c r="ENG6" i="12"/>
  <c r="EMY6" i="12"/>
  <c r="EMQ6" i="12"/>
  <c r="EMI6" i="12"/>
  <c r="EMA6" i="12"/>
  <c r="ELS6" i="12"/>
  <c r="ELK6" i="12"/>
  <c r="ELC6" i="12"/>
  <c r="EKU6" i="12"/>
  <c r="EKM6" i="12"/>
  <c r="EKE6" i="12"/>
  <c r="EJW6" i="12"/>
  <c r="EJO6" i="12"/>
  <c r="EJG6" i="12"/>
  <c r="EIY6" i="12"/>
  <c r="EIQ6" i="12"/>
  <c r="EII6" i="12"/>
  <c r="EIA6" i="12"/>
  <c r="EHS6" i="12"/>
  <c r="EHK6" i="12"/>
  <c r="EHC6" i="12"/>
  <c r="EGU6" i="12"/>
  <c r="EGM6" i="12"/>
  <c r="EGE6" i="12"/>
  <c r="EFW6" i="12"/>
  <c r="EFO6" i="12"/>
  <c r="EFG6" i="12"/>
  <c r="EEY6" i="12"/>
  <c r="EEQ6" i="12"/>
  <c r="EEI6" i="12"/>
  <c r="EEA6" i="12"/>
  <c r="EDS6" i="12"/>
  <c r="EDK6" i="12"/>
  <c r="EDC6" i="12"/>
  <c r="ECU6" i="12"/>
  <c r="ECM6" i="12"/>
  <c r="ECE6" i="12"/>
  <c r="EBW6" i="12"/>
  <c r="EBO6" i="12"/>
  <c r="EBG6" i="12"/>
  <c r="EAY6" i="12"/>
  <c r="EAQ6" i="12"/>
  <c r="EAI6" i="12"/>
  <c r="EAA6" i="12"/>
  <c r="DZS6" i="12"/>
  <c r="DZK6" i="12"/>
  <c r="DZC6" i="12"/>
  <c r="DYU6" i="12"/>
  <c r="DYM6" i="12"/>
  <c r="DYE6" i="12"/>
  <c r="DXW6" i="12"/>
  <c r="DXO6" i="12"/>
  <c r="DXG6" i="12"/>
  <c r="DWY6" i="12"/>
  <c r="DWQ6" i="12"/>
  <c r="DWI6" i="12"/>
  <c r="DWA6" i="12"/>
  <c r="DVS6" i="12"/>
  <c r="DVK6" i="12"/>
  <c r="DVC6" i="12"/>
  <c r="DUU6" i="12"/>
  <c r="DUM6" i="12"/>
  <c r="DUE6" i="12"/>
  <c r="DTW6" i="12"/>
  <c r="DTO6" i="12"/>
  <c r="DTG6" i="12"/>
  <c r="DSY6" i="12"/>
  <c r="DSQ6" i="12"/>
  <c r="DSI6" i="12"/>
  <c r="DSA6" i="12"/>
  <c r="DRS6" i="12"/>
  <c r="DRK6" i="12"/>
  <c r="DRC6" i="12"/>
  <c r="DQU6" i="12"/>
  <c r="DQM6" i="12"/>
  <c r="DQE6" i="12"/>
  <c r="DPW6" i="12"/>
  <c r="DPO6" i="12"/>
  <c r="DPG6" i="12"/>
  <c r="DOY6" i="12"/>
  <c r="DOQ6" i="12"/>
  <c r="DOI6" i="12"/>
  <c r="DOA6" i="12"/>
  <c r="DNS6" i="12"/>
  <c r="DNK6" i="12"/>
  <c r="DNC6" i="12"/>
  <c r="DMU6" i="12"/>
  <c r="DMM6" i="12"/>
  <c r="DME6" i="12"/>
  <c r="DLW6" i="12"/>
  <c r="DLO6" i="12"/>
  <c r="DLG6" i="12"/>
  <c r="DKY6" i="12"/>
  <c r="DKQ6" i="12"/>
  <c r="DKI6" i="12"/>
  <c r="DKA6" i="12"/>
  <c r="DJS6" i="12"/>
  <c r="DJK6" i="12"/>
  <c r="DJC6" i="12"/>
  <c r="DIU6" i="12"/>
  <c r="DIM6" i="12"/>
  <c r="DIE6" i="12"/>
  <c r="DHW6" i="12"/>
  <c r="DHO6" i="12"/>
  <c r="DHG6" i="12"/>
  <c r="DGY6" i="12"/>
  <c r="DGQ6" i="12"/>
  <c r="DGI6" i="12"/>
  <c r="DGA6" i="12"/>
  <c r="DFS6" i="12"/>
  <c r="DFK6" i="12"/>
  <c r="DFC6" i="12"/>
  <c r="DEU6" i="12"/>
  <c r="DEM6" i="12"/>
  <c r="DEE6" i="12"/>
  <c r="DDW6" i="12"/>
  <c r="DDO6" i="12"/>
  <c r="DDG6" i="12"/>
  <c r="DCY6" i="12"/>
  <c r="DCQ6" i="12"/>
  <c r="DCI6" i="12"/>
  <c r="DCA6" i="12"/>
  <c r="DBS6" i="12"/>
  <c r="DBK6" i="12"/>
  <c r="DBC6" i="12"/>
  <c r="DAU6" i="12"/>
  <c r="DAM6" i="12"/>
  <c r="DAE6" i="12"/>
  <c r="CZW6" i="12"/>
  <c r="CZO6" i="12"/>
  <c r="CZG6" i="12"/>
  <c r="CYY6" i="12"/>
  <c r="CYQ6" i="12"/>
  <c r="CYI6" i="12"/>
  <c r="CYA6" i="12"/>
  <c r="CXS6" i="12"/>
  <c r="CXK6" i="12"/>
  <c r="CXC6" i="12"/>
  <c r="CWU6" i="12"/>
  <c r="CWM6" i="12"/>
  <c r="CWE6" i="12"/>
  <c r="CVW6" i="12"/>
  <c r="CVO6" i="12"/>
  <c r="CVG6" i="12"/>
  <c r="CUY6" i="12"/>
  <c r="CUQ6" i="12"/>
  <c r="CUI6" i="12"/>
  <c r="CUA6" i="12"/>
  <c r="CTS6" i="12"/>
  <c r="CTK6" i="12"/>
  <c r="CTC6" i="12"/>
  <c r="CSU6" i="12"/>
  <c r="CSM6" i="12"/>
  <c r="CSE6" i="12"/>
  <c r="CRW6" i="12"/>
  <c r="CRO6" i="12"/>
  <c r="CRG6" i="12"/>
  <c r="CQY6" i="12"/>
  <c r="CQQ6" i="12"/>
  <c r="CQI6" i="12"/>
  <c r="CQA6" i="12"/>
  <c r="CPS6" i="12"/>
  <c r="CPK6" i="12"/>
  <c r="CPC6" i="12"/>
  <c r="COU6" i="12"/>
  <c r="COM6" i="12"/>
  <c r="COE6" i="12"/>
  <c r="CNW6" i="12"/>
  <c r="CNO6" i="12"/>
  <c r="CNG6" i="12"/>
  <c r="CMY6" i="12"/>
  <c r="CMQ6" i="12"/>
  <c r="CMI6" i="12"/>
  <c r="CMA6" i="12"/>
  <c r="CLS6" i="12"/>
  <c r="CLK6" i="12"/>
  <c r="CLC6" i="12"/>
  <c r="CKU6" i="12"/>
  <c r="CKM6" i="12"/>
  <c r="CKE6" i="12"/>
  <c r="CJW6" i="12"/>
  <c r="CJO6" i="12"/>
  <c r="CJG6" i="12"/>
  <c r="CIY6" i="12"/>
  <c r="CIQ6" i="12"/>
  <c r="CII6" i="12"/>
  <c r="CIA6" i="12"/>
  <c r="CHS6" i="12"/>
  <c r="CHK6" i="12"/>
  <c r="CHC6" i="12"/>
  <c r="CGU6" i="12"/>
  <c r="CGM6" i="12"/>
  <c r="CGE6" i="12"/>
  <c r="CFW6" i="12"/>
  <c r="CFO6" i="12"/>
  <c r="CFG6" i="12"/>
  <c r="CEY6" i="12"/>
  <c r="CEQ6" i="12"/>
  <c r="CEI6" i="12"/>
  <c r="CEA6" i="12"/>
  <c r="CDS6" i="12"/>
  <c r="CDK6" i="12"/>
  <c r="CDC6" i="12"/>
  <c r="CCU6" i="12"/>
  <c r="CCM6" i="12"/>
  <c r="CCE6" i="12"/>
  <c r="CBW6" i="12"/>
  <c r="CBO6" i="12"/>
  <c r="CBG6" i="12"/>
  <c r="CAY6" i="12"/>
  <c r="CAQ6" i="12"/>
  <c r="CAI6" i="12"/>
  <c r="CAA6" i="12"/>
  <c r="BZS6" i="12"/>
  <c r="BZK6" i="12"/>
  <c r="BZC6" i="12"/>
  <c r="BYU6" i="12"/>
  <c r="BYM6" i="12"/>
  <c r="BYE6" i="12"/>
  <c r="BXW6" i="12"/>
  <c r="BXO6" i="12"/>
  <c r="BXG6" i="12"/>
  <c r="BWY6" i="12"/>
  <c r="BWQ6" i="12"/>
  <c r="BWI6" i="12"/>
  <c r="BWA6" i="12"/>
  <c r="BVS6" i="12"/>
  <c r="BVK6" i="12"/>
  <c r="BVC6" i="12"/>
  <c r="BUU6" i="12"/>
  <c r="BUM6" i="12"/>
  <c r="BUE6" i="12"/>
  <c r="BTW6" i="12"/>
  <c r="BTO6" i="12"/>
  <c r="BTG6" i="12"/>
  <c r="BSY6" i="12"/>
  <c r="BSQ6" i="12"/>
  <c r="BSI6" i="12"/>
  <c r="BSA6" i="12"/>
  <c r="BRS6" i="12"/>
  <c r="BRK6" i="12"/>
  <c r="BRC6" i="12"/>
  <c r="BQU6" i="12"/>
  <c r="BQM6" i="12"/>
  <c r="BQE6" i="12"/>
  <c r="BPW6" i="12"/>
  <c r="BPO6" i="12"/>
  <c r="BPG6" i="12"/>
  <c r="BOY6" i="12"/>
  <c r="BOQ6" i="12"/>
  <c r="BOI6" i="12"/>
  <c r="BOA6" i="12"/>
  <c r="BNS6" i="12"/>
  <c r="BNK6" i="12"/>
  <c r="BNC6" i="12"/>
  <c r="BMU6" i="12"/>
  <c r="BMM6" i="12"/>
  <c r="BME6" i="12"/>
  <c r="BLW6" i="12"/>
  <c r="BLO6" i="12"/>
  <c r="BLG6" i="12"/>
  <c r="BKY6" i="12"/>
  <c r="BKQ6" i="12"/>
  <c r="BKI6" i="12"/>
  <c r="BKA6" i="12"/>
  <c r="BJS6" i="12"/>
  <c r="BJK6" i="12"/>
  <c r="BJC6" i="12"/>
  <c r="BIU6" i="12"/>
  <c r="BIM6" i="12"/>
  <c r="BIE6" i="12"/>
  <c r="BHW6" i="12"/>
  <c r="BHO6" i="12"/>
  <c r="BHG6" i="12"/>
  <c r="BGY6" i="12"/>
  <c r="BGQ6" i="12"/>
  <c r="BGI6" i="12"/>
  <c r="BGA6" i="12"/>
  <c r="BFS6" i="12"/>
  <c r="BFK6" i="12"/>
  <c r="BFC6" i="12"/>
  <c r="BEU6" i="12"/>
  <c r="BEM6" i="12"/>
  <c r="BEE6" i="12"/>
  <c r="BDW6" i="12"/>
  <c r="BDO6" i="12"/>
  <c r="BDG6" i="12"/>
  <c r="BCY6" i="12"/>
  <c r="BCQ6" i="12"/>
  <c r="BCI6" i="12"/>
  <c r="BCA6" i="12"/>
  <c r="BBS6" i="12"/>
  <c r="BBK6" i="12"/>
  <c r="BBC6" i="12"/>
  <c r="BAU6" i="12"/>
  <c r="BAM6" i="12"/>
  <c r="BAE6" i="12"/>
  <c r="AZW6" i="12"/>
  <c r="AZO6" i="12"/>
  <c r="AZG6" i="12"/>
  <c r="AYY6" i="12"/>
  <c r="AYQ6" i="12"/>
  <c r="AYI6" i="12"/>
  <c r="AYA6" i="12"/>
  <c r="AXS6" i="12"/>
  <c r="AXK6" i="12"/>
  <c r="AXC6" i="12"/>
  <c r="AWU6" i="12"/>
  <c r="AWM6" i="12"/>
  <c r="AWE6" i="12"/>
  <c r="AVW6" i="12"/>
  <c r="AVO6" i="12"/>
  <c r="AVG6" i="12"/>
  <c r="AUY6" i="12"/>
  <c r="AUQ6" i="12"/>
  <c r="AUI6" i="12"/>
  <c r="AUA6" i="12"/>
  <c r="ATS6" i="12"/>
  <c r="ATK6" i="12"/>
  <c r="ATC6" i="12"/>
  <c r="ASU6" i="12"/>
  <c r="ASM6" i="12"/>
  <c r="ASE6" i="12"/>
  <c r="ARW6" i="12"/>
  <c r="ARO6" i="12"/>
  <c r="ARG6" i="12"/>
  <c r="AQY6" i="12"/>
  <c r="AQQ6" i="12"/>
  <c r="AQI6" i="12"/>
  <c r="AQA6" i="12"/>
  <c r="APS6" i="12"/>
  <c r="APK6" i="12"/>
  <c r="APC6" i="12"/>
  <c r="AOU6" i="12"/>
  <c r="AOM6" i="12"/>
  <c r="AOE6" i="12"/>
  <c r="ANW6" i="12"/>
  <c r="ANO6" i="12"/>
  <c r="ANG6" i="12"/>
  <c r="AMY6" i="12"/>
  <c r="AMQ6" i="12"/>
  <c r="AMI6" i="12"/>
  <c r="AMA6" i="12"/>
  <c r="ALS6" i="12"/>
  <c r="ALK6" i="12"/>
  <c r="ALC6" i="12"/>
  <c r="AKU6" i="12"/>
  <c r="AKM6" i="12"/>
  <c r="AKE6" i="12"/>
  <c r="AJW6" i="12"/>
  <c r="AJO6" i="12"/>
  <c r="AJG6" i="12"/>
  <c r="AIY6" i="12"/>
  <c r="AIQ6" i="12"/>
  <c r="AII6" i="12"/>
  <c r="AIA6" i="12"/>
  <c r="AHS6" i="12"/>
  <c r="AHK6" i="12"/>
  <c r="AHC6" i="12"/>
  <c r="AGU6" i="12"/>
  <c r="AGM6" i="12"/>
  <c r="AGE6" i="12"/>
  <c r="AFW6" i="12"/>
  <c r="AFO6" i="12"/>
  <c r="AFG6" i="12"/>
  <c r="AEY6" i="12"/>
  <c r="AEQ6" i="12"/>
  <c r="AEI6" i="12"/>
  <c r="AEA6" i="12"/>
  <c r="ADS6" i="12"/>
  <c r="ADK6" i="12"/>
  <c r="ADC6" i="12"/>
  <c r="ACU6" i="12"/>
  <c r="ACM6" i="12"/>
  <c r="ACE6" i="12"/>
  <c r="ABW6" i="12"/>
  <c r="ABO6" i="12"/>
  <c r="ABG6" i="12"/>
  <c r="AAY6" i="12"/>
  <c r="AAQ6" i="12"/>
  <c r="AAI6" i="12"/>
  <c r="AAA6" i="12"/>
  <c r="ZS6" i="12"/>
  <c r="ZK6" i="12"/>
  <c r="ZC6" i="12"/>
  <c r="YU6" i="12"/>
  <c r="YM6" i="12"/>
  <c r="YE6" i="12"/>
  <c r="XW6" i="12"/>
  <c r="XO6" i="12"/>
  <c r="XG6" i="12"/>
  <c r="WY6" i="12"/>
  <c r="WQ6" i="12"/>
  <c r="WI6" i="12"/>
  <c r="WA6" i="12"/>
  <c r="VS6" i="12"/>
  <c r="VK6" i="12"/>
  <c r="VC6" i="12"/>
  <c r="UU6" i="12"/>
  <c r="UM6" i="12"/>
  <c r="UE6" i="12"/>
  <c r="TW6" i="12"/>
  <c r="TO6" i="12"/>
  <c r="TG6" i="12"/>
  <c r="SY6" i="12"/>
  <c r="SQ6" i="12"/>
  <c r="SI6" i="12"/>
  <c r="SA6" i="12"/>
  <c r="RS6" i="12"/>
  <c r="RK6" i="12"/>
  <c r="RC6" i="12"/>
  <c r="QU6" i="12"/>
  <c r="QM6" i="12"/>
  <c r="QE6" i="12"/>
  <c r="PW6" i="12"/>
  <c r="PO6" i="12"/>
  <c r="PG6" i="12"/>
  <c r="OY6" i="12"/>
  <c r="OQ6" i="12"/>
  <c r="OI6" i="12"/>
  <c r="OA6" i="12"/>
  <c r="NS6" i="12"/>
  <c r="NK6" i="12"/>
  <c r="NC6" i="12"/>
  <c r="MU6" i="12"/>
  <c r="MM6" i="12"/>
  <c r="ME6" i="12"/>
  <c r="LW6" i="12"/>
  <c r="LO6" i="12"/>
  <c r="LG6" i="12"/>
  <c r="KY6" i="12"/>
  <c r="KQ6" i="12"/>
  <c r="KI6" i="12"/>
  <c r="KA6" i="12"/>
  <c r="JS6" i="12"/>
  <c r="JK6" i="12"/>
  <c r="JC6" i="12"/>
  <c r="IU6" i="12"/>
  <c r="IM6" i="12"/>
  <c r="IE6" i="12"/>
  <c r="HW6" i="12"/>
  <c r="HO6" i="12"/>
  <c r="HG6" i="12"/>
  <c r="GY6" i="12"/>
  <c r="GQ6" i="12"/>
  <c r="GI6" i="12"/>
  <c r="GA6" i="12"/>
  <c r="FS6" i="12"/>
  <c r="FK6" i="12"/>
  <c r="FC6" i="12"/>
  <c r="EU6" i="12"/>
  <c r="EM6" i="12"/>
  <c r="EE6" i="12"/>
  <c r="DW6" i="12"/>
  <c r="DO6" i="12"/>
  <c r="DG6" i="12"/>
  <c r="CY6" i="12"/>
  <c r="CQ6" i="12"/>
  <c r="CI6" i="12"/>
  <c r="CA6" i="12"/>
  <c r="BS6" i="12"/>
  <c r="BK6" i="12"/>
  <c r="BC6" i="12"/>
  <c r="AU6" i="12"/>
  <c r="AM6" i="12"/>
  <c r="AE6" i="12"/>
  <c r="W6" i="12"/>
  <c r="O6" i="12"/>
  <c r="XEU5" i="12"/>
  <c r="XET5" i="12"/>
  <c r="XEM5" i="12"/>
  <c r="XEL5" i="12"/>
  <c r="XEE5" i="12"/>
  <c r="XED5" i="12"/>
  <c r="XDW5" i="12"/>
  <c r="XDV5" i="12"/>
  <c r="XDO5" i="12"/>
  <c r="XDN5" i="12"/>
  <c r="XDG5" i="12"/>
  <c r="XDF5" i="12"/>
  <c r="XCY5" i="12"/>
  <c r="XCX5" i="12"/>
  <c r="XCQ5" i="12"/>
  <c r="XCP5" i="12"/>
  <c r="XCI5" i="12"/>
  <c r="XCH5" i="12"/>
  <c r="XCA5" i="12"/>
  <c r="XBZ5" i="12"/>
  <c r="XBS5" i="12"/>
  <c r="XBR5" i="12"/>
  <c r="XBK5" i="12"/>
  <c r="XBJ5" i="12"/>
  <c r="XBC5" i="12"/>
  <c r="XBB5" i="12"/>
  <c r="XAU5" i="12"/>
  <c r="XAT5" i="12"/>
  <c r="XAM5" i="12"/>
  <c r="XAL5" i="12"/>
  <c r="XAE5" i="12"/>
  <c r="XAD5" i="12"/>
  <c r="WZW5" i="12"/>
  <c r="WZV5" i="12"/>
  <c r="WZO5" i="12"/>
  <c r="WZN5" i="12"/>
  <c r="WZG5" i="12"/>
  <c r="WZF5" i="12"/>
  <c r="WYY5" i="12"/>
  <c r="WYX5" i="12"/>
  <c r="WYQ5" i="12"/>
  <c r="WYP5" i="12"/>
  <c r="WYI5" i="12"/>
  <c r="WYH5" i="12"/>
  <c r="WYA5" i="12"/>
  <c r="WXZ5" i="12"/>
  <c r="WXS5" i="12"/>
  <c r="WXR5" i="12"/>
  <c r="WXK5" i="12"/>
  <c r="WXJ5" i="12"/>
  <c r="WXC5" i="12"/>
  <c r="WXB5" i="12"/>
  <c r="WWU5" i="12"/>
  <c r="WWT5" i="12"/>
  <c r="WWM5" i="12"/>
  <c r="WWL5" i="12"/>
  <c r="WWE5" i="12"/>
  <c r="WWD5" i="12"/>
  <c r="WVW5" i="12"/>
  <c r="WVV5" i="12"/>
  <c r="WVO5" i="12"/>
  <c r="WVN5" i="12"/>
  <c r="WVG5" i="12"/>
  <c r="WVF5" i="12"/>
  <c r="WUY5" i="12"/>
  <c r="WUX5" i="12"/>
  <c r="WUQ5" i="12"/>
  <c r="WUP5" i="12"/>
  <c r="WUI5" i="12"/>
  <c r="WUH5" i="12"/>
  <c r="WUA5" i="12"/>
  <c r="WTZ5" i="12"/>
  <c r="WTS5" i="12"/>
  <c r="WTR5" i="12"/>
  <c r="WTK5" i="12"/>
  <c r="WTJ5" i="12"/>
  <c r="WTC5" i="12"/>
  <c r="WTB5" i="12"/>
  <c r="WSU5" i="12"/>
  <c r="WST5" i="12"/>
  <c r="WSM5" i="12"/>
  <c r="WSL5" i="12"/>
  <c r="WSE5" i="12"/>
  <c r="WSD5" i="12"/>
  <c r="WRW5" i="12"/>
  <c r="WRV5" i="12"/>
  <c r="WRO5" i="12"/>
  <c r="WRN5" i="12"/>
  <c r="WRG5" i="12"/>
  <c r="WRF5" i="12"/>
  <c r="WQY5" i="12"/>
  <c r="WQX5" i="12"/>
  <c r="WQQ5" i="12"/>
  <c r="WQP5" i="12"/>
  <c r="WQI5" i="12"/>
  <c r="WQH5" i="12"/>
  <c r="WQA5" i="12"/>
  <c r="WPZ5" i="12"/>
  <c r="WPS5" i="12"/>
  <c r="WPR5" i="12"/>
  <c r="WPK5" i="12"/>
  <c r="WPJ5" i="12"/>
  <c r="WPC5" i="12"/>
  <c r="WPB5" i="12"/>
  <c r="WOU5" i="12"/>
  <c r="WOT5" i="12"/>
  <c r="WOM5" i="12"/>
  <c r="WOL5" i="12"/>
  <c r="WOE5" i="12"/>
  <c r="WOD5" i="12"/>
  <c r="WNW5" i="12"/>
  <c r="WNV5" i="12"/>
  <c r="WNO5" i="12"/>
  <c r="WNN5" i="12"/>
  <c r="WNG5" i="12"/>
  <c r="WNF5" i="12"/>
  <c r="WMY5" i="12"/>
  <c r="WMX5" i="12"/>
  <c r="WMQ5" i="12"/>
  <c r="WMP5" i="12"/>
  <c r="WMI5" i="12"/>
  <c r="WMH5" i="12"/>
  <c r="WMA5" i="12"/>
  <c r="WLZ5" i="12"/>
  <c r="WLS5" i="12"/>
  <c r="WLR5" i="12"/>
  <c r="WLK5" i="12"/>
  <c r="WLJ5" i="12"/>
  <c r="WLC5" i="12"/>
  <c r="WLB5" i="12"/>
  <c r="WKU5" i="12"/>
  <c r="WKT5" i="12"/>
  <c r="WKM5" i="12"/>
  <c r="WKL5" i="12"/>
  <c r="WKE5" i="12"/>
  <c r="WKD5" i="12"/>
  <c r="WJW5" i="12"/>
  <c r="WJV5" i="12"/>
  <c r="WJO5" i="12"/>
  <c r="WJN5" i="12"/>
  <c r="WJG5" i="12"/>
  <c r="WJF5" i="12"/>
  <c r="WIY5" i="12"/>
  <c r="WIX5" i="12"/>
  <c r="WIQ5" i="12"/>
  <c r="WIP5" i="12"/>
  <c r="WII5" i="12"/>
  <c r="WIH5" i="12"/>
  <c r="WIA5" i="12"/>
  <c r="WHZ5" i="12"/>
  <c r="WHS5" i="12"/>
  <c r="WHR5" i="12"/>
  <c r="WHK5" i="12"/>
  <c r="WHJ5" i="12"/>
  <c r="WHC5" i="12"/>
  <c r="WHB5" i="12"/>
  <c r="WGU5" i="12"/>
  <c r="WGT5" i="12"/>
  <c r="WGM5" i="12"/>
  <c r="WGL5" i="12"/>
  <c r="WGE5" i="12"/>
  <c r="WGD5" i="12"/>
  <c r="WFW5" i="12"/>
  <c r="WFV5" i="12"/>
  <c r="WFO5" i="12"/>
  <c r="WFN5" i="12"/>
  <c r="WFG5" i="12"/>
  <c r="WFF5" i="12"/>
  <c r="WEY5" i="12"/>
  <c r="WEX5" i="12"/>
  <c r="WEQ5" i="12"/>
  <c r="WEP5" i="12"/>
  <c r="WEI5" i="12"/>
  <c r="WEH5" i="12"/>
  <c r="WEA5" i="12"/>
  <c r="WDZ5" i="12"/>
  <c r="WDS5" i="12"/>
  <c r="WDR5" i="12"/>
  <c r="WDK5" i="12"/>
  <c r="WDJ5" i="12"/>
  <c r="WDC5" i="12"/>
  <c r="WDB5" i="12"/>
  <c r="WCU5" i="12"/>
  <c r="WCT5" i="12"/>
  <c r="WCM5" i="12"/>
  <c r="WCL5" i="12"/>
  <c r="WCE5" i="12"/>
  <c r="WCD5" i="12"/>
  <c r="WBW5" i="12"/>
  <c r="WBV5" i="12"/>
  <c r="WBO5" i="12"/>
  <c r="WBN5" i="12"/>
  <c r="WBG5" i="12"/>
  <c r="WBF5" i="12"/>
  <c r="WAY5" i="12"/>
  <c r="WAX5" i="12"/>
  <c r="WAQ5" i="12"/>
  <c r="WAP5" i="12"/>
  <c r="WAI5" i="12"/>
  <c r="WAH5" i="12"/>
  <c r="WAA5" i="12"/>
  <c r="VZZ5" i="12"/>
  <c r="VZS5" i="12"/>
  <c r="VZR5" i="12"/>
  <c r="VZK5" i="12"/>
  <c r="VZJ5" i="12"/>
  <c r="VZC5" i="12"/>
  <c r="VZB5" i="12"/>
  <c r="VYU5" i="12"/>
  <c r="VYT5" i="12"/>
  <c r="VYM5" i="12"/>
  <c r="VYL5" i="12"/>
  <c r="VYE5" i="12"/>
  <c r="VYD5" i="12"/>
  <c r="VXW5" i="12"/>
  <c r="VXV5" i="12"/>
  <c r="VXO5" i="12"/>
  <c r="VXN5" i="12"/>
  <c r="VXG5" i="12"/>
  <c r="VXF5" i="12"/>
  <c r="VWY5" i="12"/>
  <c r="VWX5" i="12"/>
  <c r="VWQ5" i="12"/>
  <c r="VWP5" i="12"/>
  <c r="VWI5" i="12"/>
  <c r="VWH5" i="12"/>
  <c r="VWA5" i="12"/>
  <c r="VVZ5" i="12"/>
  <c r="VVS5" i="12"/>
  <c r="VVR5" i="12"/>
  <c r="VVK5" i="12"/>
  <c r="VVJ5" i="12"/>
  <c r="VVC5" i="12"/>
  <c r="VVB5" i="12"/>
  <c r="VUU5" i="12"/>
  <c r="VUT5" i="12"/>
  <c r="VUM5" i="12"/>
  <c r="VUL5" i="12"/>
  <c r="VUE5" i="12"/>
  <c r="VUD5" i="12"/>
  <c r="VTW5" i="12"/>
  <c r="VTV5" i="12"/>
  <c r="VTO5" i="12"/>
  <c r="VTN5" i="12"/>
  <c r="VTG5" i="12"/>
  <c r="VTF5" i="12"/>
  <c r="VSY5" i="12"/>
  <c r="VSX5" i="12"/>
  <c r="VSQ5" i="12"/>
  <c r="VSP5" i="12"/>
  <c r="VSI5" i="12"/>
  <c r="VSH5" i="12"/>
  <c r="VSA5" i="12"/>
  <c r="VRZ5" i="12"/>
  <c r="VRS5" i="12"/>
  <c r="VRR5" i="12"/>
  <c r="VRK5" i="12"/>
  <c r="VRJ5" i="12"/>
  <c r="VRC5" i="12"/>
  <c r="VRB5" i="12"/>
  <c r="VQU5" i="12"/>
  <c r="VQT5" i="12"/>
  <c r="VQM5" i="12"/>
  <c r="VQL5" i="12"/>
  <c r="VQE5" i="12"/>
  <c r="VQD5" i="12"/>
  <c r="VPW5" i="12"/>
  <c r="VPV5" i="12"/>
  <c r="VPO5" i="12"/>
  <c r="VPN5" i="12"/>
  <c r="VPG5" i="12"/>
  <c r="VPF5" i="12"/>
  <c r="VOY5" i="12"/>
  <c r="VOX5" i="12"/>
  <c r="VOQ5" i="12"/>
  <c r="VOP5" i="12"/>
  <c r="VOI5" i="12"/>
  <c r="VOH5" i="12"/>
  <c r="VOA5" i="12"/>
  <c r="VNZ5" i="12"/>
  <c r="VNS5" i="12"/>
  <c r="VNR5" i="12"/>
  <c r="VNK5" i="12"/>
  <c r="VNJ5" i="12"/>
  <c r="VNC5" i="12"/>
  <c r="VNB5" i="12"/>
  <c r="VMU5" i="12"/>
  <c r="VMT5" i="12"/>
  <c r="VMM5" i="12"/>
  <c r="VML5" i="12"/>
  <c r="VME5" i="12"/>
  <c r="VMD5" i="12"/>
  <c r="VLW5" i="12"/>
  <c r="VLV5" i="12"/>
  <c r="VLO5" i="12"/>
  <c r="VLN5" i="12"/>
  <c r="VLG5" i="12"/>
  <c r="VLF5" i="12"/>
  <c r="VKY5" i="12"/>
  <c r="VKX5" i="12"/>
  <c r="VKQ5" i="12"/>
  <c r="VKP5" i="12"/>
  <c r="VKI5" i="12"/>
  <c r="VKH5" i="12"/>
  <c r="VKA5" i="12"/>
  <c r="VJZ5" i="12"/>
  <c r="VJS5" i="12"/>
  <c r="VJR5" i="12"/>
  <c r="VJK5" i="12"/>
  <c r="VJJ5" i="12"/>
  <c r="VJC5" i="12"/>
  <c r="VJB5" i="12"/>
  <c r="VIU5" i="12"/>
  <c r="VIT5" i="12"/>
  <c r="VIM5" i="12"/>
  <c r="VIL5" i="12"/>
  <c r="VIE5" i="12"/>
  <c r="VID5" i="12"/>
  <c r="VHW5" i="12"/>
  <c r="VHV5" i="12"/>
  <c r="VHO5" i="12"/>
  <c r="VHN5" i="12"/>
  <c r="VHG5" i="12"/>
  <c r="VHF5" i="12"/>
  <c r="VGY5" i="12"/>
  <c r="VGX5" i="12"/>
  <c r="VGQ5" i="12"/>
  <c r="VGP5" i="12"/>
  <c r="VGI5" i="12"/>
  <c r="VGH5" i="12"/>
  <c r="VGA5" i="12"/>
  <c r="VFZ5" i="12"/>
  <c r="VFS5" i="12"/>
  <c r="VFR5" i="12"/>
  <c r="VFK5" i="12"/>
  <c r="VFJ5" i="12"/>
  <c r="VFC5" i="12"/>
  <c r="VFB5" i="12"/>
  <c r="VEU5" i="12"/>
  <c r="VET5" i="12"/>
  <c r="VEM5" i="12"/>
  <c r="VEL5" i="12"/>
  <c r="VEE5" i="12"/>
  <c r="VED5" i="12"/>
  <c r="VDW5" i="12"/>
  <c r="VDV5" i="12"/>
  <c r="VDO5" i="12"/>
  <c r="VDN5" i="12"/>
  <c r="VDG5" i="12"/>
  <c r="VDF5" i="12"/>
  <c r="VCY5" i="12"/>
  <c r="VCX5" i="12"/>
  <c r="VCQ5" i="12"/>
  <c r="VCP5" i="12"/>
  <c r="VCI5" i="12"/>
  <c r="VCH5" i="12"/>
  <c r="VCA5" i="12"/>
  <c r="VBZ5" i="12"/>
  <c r="VBS5" i="12"/>
  <c r="VBR5" i="12"/>
  <c r="VBK5" i="12"/>
  <c r="VBJ5" i="12"/>
  <c r="VBC5" i="12"/>
  <c r="VBB5" i="12"/>
  <c r="VAU5" i="12"/>
  <c r="VAT5" i="12"/>
  <c r="VAM5" i="12"/>
  <c r="VAL5" i="12"/>
  <c r="VAE5" i="12"/>
  <c r="VAD5" i="12"/>
  <c r="UZW5" i="12"/>
  <c r="UZV5" i="12"/>
  <c r="UZO5" i="12"/>
  <c r="UZN5" i="12"/>
  <c r="UZG5" i="12"/>
  <c r="UZF5" i="12"/>
  <c r="UYY5" i="12"/>
  <c r="UYX5" i="12"/>
  <c r="UYQ5" i="12"/>
  <c r="UYP5" i="12"/>
  <c r="UYI5" i="12"/>
  <c r="UYH5" i="12"/>
  <c r="UYA5" i="12"/>
  <c r="UXZ5" i="12"/>
  <c r="UXS5" i="12"/>
  <c r="UXR5" i="12"/>
  <c r="UXK5" i="12"/>
  <c r="UXJ5" i="12"/>
  <c r="UXC5" i="12"/>
  <c r="UXB5" i="12"/>
  <c r="UWU5" i="12"/>
  <c r="UWT5" i="12"/>
  <c r="UWM5" i="12"/>
  <c r="UWL5" i="12"/>
  <c r="UWE5" i="12"/>
  <c r="UWD5" i="12"/>
  <c r="UVW5" i="12"/>
  <c r="UVV5" i="12"/>
  <c r="UVO5" i="12"/>
  <c r="UVN5" i="12"/>
  <c r="UVG5" i="12"/>
  <c r="UVF5" i="12"/>
  <c r="UUY5" i="12"/>
  <c r="UUX5" i="12"/>
  <c r="UUQ5" i="12"/>
  <c r="UUP5" i="12"/>
  <c r="UUI5" i="12"/>
  <c r="UUH5" i="12"/>
  <c r="UUA5" i="12"/>
  <c r="UTZ5" i="12"/>
  <c r="UTS5" i="12"/>
  <c r="UTR5" i="12"/>
  <c r="UTK5" i="12"/>
  <c r="UTJ5" i="12"/>
  <c r="UTC5" i="12"/>
  <c r="UTB5" i="12"/>
  <c r="USU5" i="12"/>
  <c r="UST5" i="12"/>
  <c r="USM5" i="12"/>
  <c r="USL5" i="12"/>
  <c r="USE5" i="12"/>
  <c r="USD5" i="12"/>
  <c r="URW5" i="12"/>
  <c r="URV5" i="12"/>
  <c r="URO5" i="12"/>
  <c r="URN5" i="12"/>
  <c r="URG5" i="12"/>
  <c r="URF5" i="12"/>
  <c r="UQY5" i="12"/>
  <c r="UQX5" i="12"/>
  <c r="UQQ5" i="12"/>
  <c r="UQP5" i="12"/>
  <c r="UQI5" i="12"/>
  <c r="UQH5" i="12"/>
  <c r="UQA5" i="12"/>
  <c r="UPZ5" i="12"/>
  <c r="UPS5" i="12"/>
  <c r="UPR5" i="12"/>
  <c r="UPK5" i="12"/>
  <c r="UPJ5" i="12"/>
  <c r="UPC5" i="12"/>
  <c r="UPB5" i="12"/>
  <c r="UOU5" i="12"/>
  <c r="UOT5" i="12"/>
  <c r="UOM5" i="12"/>
  <c r="UOL5" i="12"/>
  <c r="UOE5" i="12"/>
  <c r="UOD5" i="12"/>
  <c r="UNW5" i="12"/>
  <c r="UNV5" i="12"/>
  <c r="UNO5" i="12"/>
  <c r="UNN5" i="12"/>
  <c r="UNG5" i="12"/>
  <c r="UNF5" i="12"/>
  <c r="UMY5" i="12"/>
  <c r="UMX5" i="12"/>
  <c r="UMQ5" i="12"/>
  <c r="UMP5" i="12"/>
  <c r="UMI5" i="12"/>
  <c r="UMH5" i="12"/>
  <c r="UMA5" i="12"/>
  <c r="ULZ5" i="12"/>
  <c r="ULS5" i="12"/>
  <c r="ULR5" i="12"/>
  <c r="ULK5" i="12"/>
  <c r="ULJ5" i="12"/>
  <c r="ULC5" i="12"/>
  <c r="ULB5" i="12"/>
  <c r="UKU5" i="12"/>
  <c r="UKT5" i="12"/>
  <c r="UKM5" i="12"/>
  <c r="UKL5" i="12"/>
  <c r="UKE5" i="12"/>
  <c r="UKD5" i="12"/>
  <c r="UJW5" i="12"/>
  <c r="UJV5" i="12"/>
  <c r="UJO5" i="12"/>
  <c r="UJN5" i="12"/>
  <c r="UJG5" i="12"/>
  <c r="UJF5" i="12"/>
  <c r="UIY5" i="12"/>
  <c r="UIX5" i="12"/>
  <c r="UIQ5" i="12"/>
  <c r="UIP5" i="12"/>
  <c r="UII5" i="12"/>
  <c r="UIH5" i="12"/>
  <c r="UIA5" i="12"/>
  <c r="UHZ5" i="12"/>
  <c r="UHS5" i="12"/>
  <c r="UHR5" i="12"/>
  <c r="UHK5" i="12"/>
  <c r="UHJ5" i="12"/>
  <c r="UHC5" i="12"/>
  <c r="UHB5" i="12"/>
  <c r="UGU5" i="12"/>
  <c r="UGT5" i="12"/>
  <c r="UGM5" i="12"/>
  <c r="UGL5" i="12"/>
  <c r="UGE5" i="12"/>
  <c r="UGD5" i="12"/>
  <c r="UFW5" i="12"/>
  <c r="UFV5" i="12"/>
  <c r="UFO5" i="12"/>
  <c r="UFN5" i="12"/>
  <c r="UFG5" i="12"/>
  <c r="UFF5" i="12"/>
  <c r="UEY5" i="12"/>
  <c r="UEX5" i="12"/>
  <c r="UEQ5" i="12"/>
  <c r="UEP5" i="12"/>
  <c r="UEI5" i="12"/>
  <c r="UEH5" i="12"/>
  <c r="UEA5" i="12"/>
  <c r="UDZ5" i="12"/>
  <c r="UDS5" i="12"/>
  <c r="UDR5" i="12"/>
  <c r="UDK5" i="12"/>
  <c r="UDJ5" i="12"/>
  <c r="UDC5" i="12"/>
  <c r="UDB5" i="12"/>
  <c r="UCU5" i="12"/>
  <c r="UCT5" i="12"/>
  <c r="UCM5" i="12"/>
  <c r="UCL5" i="12"/>
  <c r="UCE5" i="12"/>
  <c r="UCD5" i="12"/>
  <c r="UBW5" i="12"/>
  <c r="UBV5" i="12"/>
  <c r="UBO5" i="12"/>
  <c r="UBN5" i="12"/>
  <c r="UBG5" i="12"/>
  <c r="UBF5" i="12"/>
  <c r="UAY5" i="12"/>
  <c r="UAX5" i="12"/>
  <c r="UAQ5" i="12"/>
  <c r="UAP5" i="12"/>
  <c r="UAI5" i="12"/>
  <c r="UAH5" i="12"/>
  <c r="UAA5" i="12"/>
  <c r="TZZ5" i="12"/>
  <c r="TZS5" i="12"/>
  <c r="TZR5" i="12"/>
  <c r="TZK5" i="12"/>
  <c r="TZJ5" i="12"/>
  <c r="TZC5" i="12"/>
  <c r="TZB5" i="12"/>
  <c r="TYU5" i="12"/>
  <c r="TYT5" i="12"/>
  <c r="TYM5" i="12"/>
  <c r="TYL5" i="12"/>
  <c r="TYE5" i="12"/>
  <c r="TYD5" i="12"/>
  <c r="TXW5" i="12"/>
  <c r="TXV5" i="12"/>
  <c r="TXO5" i="12"/>
  <c r="TXN5" i="12"/>
  <c r="TXG5" i="12"/>
  <c r="TXF5" i="12"/>
  <c r="TWY5" i="12"/>
  <c r="TWX5" i="12"/>
  <c r="TWQ5" i="12"/>
  <c r="TWP5" i="12"/>
  <c r="TWI5" i="12"/>
  <c r="TWH5" i="12"/>
  <c r="TWA5" i="12"/>
  <c r="TVZ5" i="12"/>
  <c r="TVS5" i="12"/>
  <c r="TVR5" i="12"/>
  <c r="TVK5" i="12"/>
  <c r="TVJ5" i="12"/>
  <c r="TVC5" i="12"/>
  <c r="TVB5" i="12"/>
  <c r="TUU5" i="12"/>
  <c r="TUT5" i="12"/>
  <c r="TUM5" i="12"/>
  <c r="TUL5" i="12"/>
  <c r="TUE5" i="12"/>
  <c r="TUD5" i="12"/>
  <c r="TTW5" i="12"/>
  <c r="TTV5" i="12"/>
  <c r="TTO5" i="12"/>
  <c r="TTN5" i="12"/>
  <c r="TTG5" i="12"/>
  <c r="TTF5" i="12"/>
  <c r="TSY5" i="12"/>
  <c r="TSX5" i="12"/>
  <c r="TSQ5" i="12"/>
  <c r="TSP5" i="12"/>
  <c r="TSI5" i="12"/>
  <c r="TSH5" i="12"/>
  <c r="TSA5" i="12"/>
  <c r="TRZ5" i="12"/>
  <c r="TRS5" i="12"/>
  <c r="TRR5" i="12"/>
  <c r="TRK5" i="12"/>
  <c r="TRJ5" i="12"/>
  <c r="TRC5" i="12"/>
  <c r="TRB5" i="12"/>
  <c r="TQU5" i="12"/>
  <c r="TQT5" i="12"/>
  <c r="TQM5" i="12"/>
  <c r="TQL5" i="12"/>
  <c r="TQE5" i="12"/>
  <c r="TQD5" i="12"/>
  <c r="TPW5" i="12"/>
  <c r="TPV5" i="12"/>
  <c r="TPO5" i="12"/>
  <c r="TPN5" i="12"/>
  <c r="TPG5" i="12"/>
  <c r="TPF5" i="12"/>
  <c r="TOY5" i="12"/>
  <c r="TOX5" i="12"/>
  <c r="TOQ5" i="12"/>
  <c r="TOP5" i="12"/>
  <c r="TOI5" i="12"/>
  <c r="TOH5" i="12"/>
  <c r="TOA5" i="12"/>
  <c r="TNZ5" i="12"/>
  <c r="TNS5" i="12"/>
  <c r="TNR5" i="12"/>
  <c r="TNK5" i="12"/>
  <c r="TNJ5" i="12"/>
  <c r="TNC5" i="12"/>
  <c r="TNB5" i="12"/>
  <c r="TMU5" i="12"/>
  <c r="TMT5" i="12"/>
  <c r="TMM5" i="12"/>
  <c r="TML5" i="12"/>
  <c r="TME5" i="12"/>
  <c r="TMD5" i="12"/>
  <c r="TLW5" i="12"/>
  <c r="TLV5" i="12"/>
  <c r="TLO5" i="12"/>
  <c r="TLN5" i="12"/>
  <c r="TLG5" i="12"/>
  <c r="TLF5" i="12"/>
  <c r="TKY5" i="12"/>
  <c r="TKX5" i="12"/>
  <c r="TKQ5" i="12"/>
  <c r="TKP5" i="12"/>
  <c r="TKI5" i="12"/>
  <c r="TKH5" i="12"/>
  <c r="TKA5" i="12"/>
  <c r="TJZ5" i="12"/>
  <c r="TJS5" i="12"/>
  <c r="TJR5" i="12"/>
  <c r="TJK5" i="12"/>
  <c r="TJJ5" i="12"/>
  <c r="TJC5" i="12"/>
  <c r="TJB5" i="12"/>
  <c r="TIU5" i="12"/>
  <c r="TIT5" i="12"/>
  <c r="TIM5" i="12"/>
  <c r="TIL5" i="12"/>
  <c r="TIE5" i="12"/>
  <c r="TID5" i="12"/>
  <c r="THW5" i="12"/>
  <c r="THV5" i="12"/>
  <c r="THO5" i="12"/>
  <c r="THN5" i="12"/>
  <c r="THG5" i="12"/>
  <c r="THF5" i="12"/>
  <c r="TGY5" i="12"/>
  <c r="TGX5" i="12"/>
  <c r="TGQ5" i="12"/>
  <c r="TGP5" i="12"/>
  <c r="TGI5" i="12"/>
  <c r="TGH5" i="12"/>
  <c r="TGA5" i="12"/>
  <c r="TFZ5" i="12"/>
  <c r="TFS5" i="12"/>
  <c r="TFR5" i="12"/>
  <c r="TFK5" i="12"/>
  <c r="TFJ5" i="12"/>
  <c r="TFC5" i="12"/>
  <c r="TFB5" i="12"/>
  <c r="TEU5" i="12"/>
  <c r="TET5" i="12"/>
  <c r="TEM5" i="12"/>
  <c r="TEL5" i="12"/>
  <c r="TEE5" i="12"/>
  <c r="TED5" i="12"/>
  <c r="TDW5" i="12"/>
  <c r="TDV5" i="12"/>
  <c r="TDO5" i="12"/>
  <c r="TDN5" i="12"/>
  <c r="TDG5" i="12"/>
  <c r="TDF5" i="12"/>
  <c r="TCY5" i="12"/>
  <c r="TCX5" i="12"/>
  <c r="TCQ5" i="12"/>
  <c r="TCP5" i="12"/>
  <c r="TCI5" i="12"/>
  <c r="TCH5" i="12"/>
  <c r="TCA5" i="12"/>
  <c r="TBZ5" i="12"/>
  <c r="TBS5" i="12"/>
  <c r="TBR5" i="12"/>
  <c r="TBK5" i="12"/>
  <c r="TBJ5" i="12"/>
  <c r="TBC5" i="12"/>
  <c r="TBB5" i="12"/>
  <c r="TAU5" i="12"/>
  <c r="TAT5" i="12"/>
  <c r="TAM5" i="12"/>
  <c r="TAL5" i="12"/>
  <c r="TAE5" i="12"/>
  <c r="TAD5" i="12"/>
  <c r="SZW5" i="12"/>
  <c r="SZV5" i="12"/>
  <c r="SZO5" i="12"/>
  <c r="SZN5" i="12"/>
  <c r="SZG5" i="12"/>
  <c r="SZF5" i="12"/>
  <c r="SYY5" i="12"/>
  <c r="SYX5" i="12"/>
  <c r="SYQ5" i="12"/>
  <c r="SYP5" i="12"/>
  <c r="SYI5" i="12"/>
  <c r="SYH5" i="12"/>
  <c r="SYA5" i="12"/>
  <c r="SXZ5" i="12"/>
  <c r="SXS5" i="12"/>
  <c r="SXR5" i="12"/>
  <c r="SXK5" i="12"/>
  <c r="SXJ5" i="12"/>
  <c r="SXC5" i="12"/>
  <c r="SXB5" i="12"/>
  <c r="SWU5" i="12"/>
  <c r="SWT5" i="12"/>
  <c r="SWM5" i="12"/>
  <c r="SWL5" i="12"/>
  <c r="SWE5" i="12"/>
  <c r="SWD5" i="12"/>
  <c r="SVW5" i="12"/>
  <c r="SVV5" i="12"/>
  <c r="SVO5" i="12"/>
  <c r="SVN5" i="12"/>
  <c r="SVG5" i="12"/>
  <c r="SVF5" i="12"/>
  <c r="SUY5" i="12"/>
  <c r="SUX5" i="12"/>
  <c r="SUQ5" i="12"/>
  <c r="SUP5" i="12"/>
  <c r="SUI5" i="12"/>
  <c r="SUH5" i="12"/>
  <c r="SUA5" i="12"/>
  <c r="STZ5" i="12"/>
  <c r="STS5" i="12"/>
  <c r="STR5" i="12"/>
  <c r="STK5" i="12"/>
  <c r="STJ5" i="12"/>
  <c r="STC5" i="12"/>
  <c r="STB5" i="12"/>
  <c r="SSU5" i="12"/>
  <c r="SST5" i="12"/>
  <c r="SSM5" i="12"/>
  <c r="SSL5" i="12"/>
  <c r="SSE5" i="12"/>
  <c r="SSD5" i="12"/>
  <c r="SRW5" i="12"/>
  <c r="SRV5" i="12"/>
  <c r="SRO5" i="12"/>
  <c r="SRN5" i="12"/>
  <c r="SRG5" i="12"/>
  <c r="SRF5" i="12"/>
  <c r="SQY5" i="12"/>
  <c r="SQX5" i="12"/>
  <c r="SQQ5" i="12"/>
  <c r="SQP5" i="12"/>
  <c r="SQI5" i="12"/>
  <c r="SQH5" i="12"/>
  <c r="SQA5" i="12"/>
  <c r="SPZ5" i="12"/>
  <c r="SPS5" i="12"/>
  <c r="SPR5" i="12"/>
  <c r="SPK5" i="12"/>
  <c r="SPJ5" i="12"/>
  <c r="SPC5" i="12"/>
  <c r="SPB5" i="12"/>
  <c r="SOU5" i="12"/>
  <c r="SOT5" i="12"/>
  <c r="SOM5" i="12"/>
  <c r="SOL5" i="12"/>
  <c r="SOE5" i="12"/>
  <c r="SOD5" i="12"/>
  <c r="SNW5" i="12"/>
  <c r="SNV5" i="12"/>
  <c r="SNO5" i="12"/>
  <c r="SNN5" i="12"/>
  <c r="SNG5" i="12"/>
  <c r="SNF5" i="12"/>
  <c r="SMY5" i="12"/>
  <c r="SMX5" i="12"/>
  <c r="SMQ5" i="12"/>
  <c r="SMP5" i="12"/>
  <c r="SMI5" i="12"/>
  <c r="SMH5" i="12"/>
  <c r="SMA5" i="12"/>
  <c r="SLZ5" i="12"/>
  <c r="SLS5" i="12"/>
  <c r="SLR5" i="12"/>
  <c r="SLK5" i="12"/>
  <c r="SLJ5" i="12"/>
  <c r="SLC5" i="12"/>
  <c r="SLB5" i="12"/>
  <c r="SKU5" i="12"/>
  <c r="SKT5" i="12"/>
  <c r="SKM5" i="12"/>
  <c r="SKL5" i="12"/>
  <c r="SKE5" i="12"/>
  <c r="SKD5" i="12"/>
  <c r="SJW5" i="12"/>
  <c r="SJV5" i="12"/>
  <c r="SJO5" i="12"/>
  <c r="SJN5" i="12"/>
  <c r="SJG5" i="12"/>
  <c r="SJF5" i="12"/>
  <c r="SIY5" i="12"/>
  <c r="SIX5" i="12"/>
  <c r="SIQ5" i="12"/>
  <c r="SIP5" i="12"/>
  <c r="SII5" i="12"/>
  <c r="SIH5" i="12"/>
  <c r="SIA5" i="12"/>
  <c r="SHZ5" i="12"/>
  <c r="SHS5" i="12"/>
  <c r="SHR5" i="12"/>
  <c r="SHK5" i="12"/>
  <c r="SHJ5" i="12"/>
  <c r="SHC5" i="12"/>
  <c r="SHB5" i="12"/>
  <c r="SGU5" i="12"/>
  <c r="SGT5" i="12"/>
  <c r="SGM5" i="12"/>
  <c r="SGL5" i="12"/>
  <c r="SGE5" i="12"/>
  <c r="SGD5" i="12"/>
  <c r="SFW5" i="12"/>
  <c r="SFV5" i="12"/>
  <c r="SFO5" i="12"/>
  <c r="SFN5" i="12"/>
  <c r="SFG5" i="12"/>
  <c r="SFF5" i="12"/>
  <c r="SEY5" i="12"/>
  <c r="SEX5" i="12"/>
  <c r="SEQ5" i="12"/>
  <c r="SEP5" i="12"/>
  <c r="SEI5" i="12"/>
  <c r="SEH5" i="12"/>
  <c r="SEA5" i="12"/>
  <c r="SDZ5" i="12"/>
  <c r="SDS5" i="12"/>
  <c r="SDR5" i="12"/>
  <c r="SDK5" i="12"/>
  <c r="SDJ5" i="12"/>
  <c r="SDC5" i="12"/>
  <c r="SDB5" i="12"/>
  <c r="SCU5" i="12"/>
  <c r="SCT5" i="12"/>
  <c r="SCM5" i="12"/>
  <c r="SCL5" i="12"/>
  <c r="SCE5" i="12"/>
  <c r="SCD5" i="12"/>
  <c r="SBW5" i="12"/>
  <c r="SBV5" i="12"/>
  <c r="SBO5" i="12"/>
  <c r="SBN5" i="12"/>
  <c r="SBG5" i="12"/>
  <c r="SBF5" i="12"/>
  <c r="SAY5" i="12"/>
  <c r="SAX5" i="12"/>
  <c r="SAQ5" i="12"/>
  <c r="SAP5" i="12"/>
  <c r="SAI5" i="12"/>
  <c r="SAH5" i="12"/>
  <c r="SAA5" i="12"/>
  <c r="RZZ5" i="12"/>
  <c r="RZS5" i="12"/>
  <c r="RZR5" i="12"/>
  <c r="RZK5" i="12"/>
  <c r="RZJ5" i="12"/>
  <c r="RZC5" i="12"/>
  <c r="RZB5" i="12"/>
  <c r="RYU5" i="12"/>
  <c r="RYT5" i="12"/>
  <c r="RYM5" i="12"/>
  <c r="RYL5" i="12"/>
  <c r="RYE5" i="12"/>
  <c r="RYD5" i="12"/>
  <c r="RXW5" i="12"/>
  <c r="RXV5" i="12"/>
  <c r="RXO5" i="12"/>
  <c r="RXN5" i="12"/>
  <c r="RXG5" i="12"/>
  <c r="RXF5" i="12"/>
  <c r="RWY5" i="12"/>
  <c r="RWX5" i="12"/>
  <c r="RWQ5" i="12"/>
  <c r="RWP5" i="12"/>
  <c r="RWI5" i="12"/>
  <c r="RWH5" i="12"/>
  <c r="RWA5" i="12"/>
  <c r="RVZ5" i="12"/>
  <c r="RVS5" i="12"/>
  <c r="RVR5" i="12"/>
  <c r="RVK5" i="12"/>
  <c r="RVJ5" i="12"/>
  <c r="RVC5" i="12"/>
  <c r="RVB5" i="12"/>
  <c r="RUU5" i="12"/>
  <c r="RUT5" i="12"/>
  <c r="RUM5" i="12"/>
  <c r="RUL5" i="12"/>
  <c r="RUE5" i="12"/>
  <c r="RUD5" i="12"/>
  <c r="RTW5" i="12"/>
  <c r="RTV5" i="12"/>
  <c r="RTO5" i="12"/>
  <c r="RTN5" i="12"/>
  <c r="RTG5" i="12"/>
  <c r="RTF5" i="12"/>
  <c r="RSY5" i="12"/>
  <c r="RSX5" i="12"/>
  <c r="RSQ5" i="12"/>
  <c r="RSP5" i="12"/>
  <c r="RSI5" i="12"/>
  <c r="RSH5" i="12"/>
  <c r="RSA5" i="12"/>
  <c r="RRZ5" i="12"/>
  <c r="RRS5" i="12"/>
  <c r="RRR5" i="12"/>
  <c r="RRK5" i="12"/>
  <c r="RRJ5" i="12"/>
  <c r="RRC5" i="12"/>
  <c r="RRB5" i="12"/>
  <c r="RQU5" i="12"/>
  <c r="RQT5" i="12"/>
  <c r="RQM5" i="12"/>
  <c r="RQL5" i="12"/>
  <c r="RQE5" i="12"/>
  <c r="RQD5" i="12"/>
  <c r="RPW5" i="12"/>
  <c r="RPV5" i="12"/>
  <c r="RPO5" i="12"/>
  <c r="RPN5" i="12"/>
  <c r="RPG5" i="12"/>
  <c r="RPF5" i="12"/>
  <c r="ROY5" i="12"/>
  <c r="ROX5" i="12"/>
  <c r="ROQ5" i="12"/>
  <c r="ROP5" i="12"/>
  <c r="ROI5" i="12"/>
  <c r="ROH5" i="12"/>
  <c r="ROA5" i="12"/>
  <c r="RNZ5" i="12"/>
  <c r="RNS5" i="12"/>
  <c r="RNR5" i="12"/>
  <c r="RNK5" i="12"/>
  <c r="RNJ5" i="12"/>
  <c r="RNC5" i="12"/>
  <c r="RNB5" i="12"/>
  <c r="RMU5" i="12"/>
  <c r="RMT5" i="12"/>
  <c r="RMM5" i="12"/>
  <c r="RML5" i="12"/>
  <c r="RME5" i="12"/>
  <c r="RMD5" i="12"/>
  <c r="RLW5" i="12"/>
  <c r="RLV5" i="12"/>
  <c r="RLO5" i="12"/>
  <c r="RLN5" i="12"/>
  <c r="RLG5" i="12"/>
  <c r="RLF5" i="12"/>
  <c r="RKY5" i="12"/>
  <c r="RKX5" i="12"/>
  <c r="RKQ5" i="12"/>
  <c r="RKP5" i="12"/>
  <c r="RKI5" i="12"/>
  <c r="RKH5" i="12"/>
  <c r="RKA5" i="12"/>
  <c r="RJZ5" i="12"/>
  <c r="RJS5" i="12"/>
  <c r="RJR5" i="12"/>
  <c r="RJK5" i="12"/>
  <c r="RJJ5" i="12"/>
  <c r="RJC5" i="12"/>
  <c r="RJB5" i="12"/>
  <c r="RIU5" i="12"/>
  <c r="RIT5" i="12"/>
  <c r="RIM5" i="12"/>
  <c r="RIL5" i="12"/>
  <c r="RIE5" i="12"/>
  <c r="RID5" i="12"/>
  <c r="RHW5" i="12"/>
  <c r="RHV5" i="12"/>
  <c r="RHO5" i="12"/>
  <c r="RHN5" i="12"/>
  <c r="RHG5" i="12"/>
  <c r="RHF5" i="12"/>
  <c r="RGY5" i="12"/>
  <c r="RGX5" i="12"/>
  <c r="RGQ5" i="12"/>
  <c r="RGP5" i="12"/>
  <c r="RGI5" i="12"/>
  <c r="RGH5" i="12"/>
  <c r="RGA5" i="12"/>
  <c r="RFZ5" i="12"/>
  <c r="RFS5" i="12"/>
  <c r="RFR5" i="12"/>
  <c r="RFK5" i="12"/>
  <c r="RFJ5" i="12"/>
  <c r="RFC5" i="12"/>
  <c r="RFB5" i="12"/>
  <c r="REU5" i="12"/>
  <c r="RET5" i="12"/>
  <c r="REM5" i="12"/>
  <c r="REL5" i="12"/>
  <c r="REE5" i="12"/>
  <c r="RED5" i="12"/>
  <c r="RDW5" i="12"/>
  <c r="RDV5" i="12"/>
  <c r="RDO5" i="12"/>
  <c r="RDN5" i="12"/>
  <c r="RDG5" i="12"/>
  <c r="RDF5" i="12"/>
  <c r="RCY5" i="12"/>
  <c r="RCX5" i="12"/>
  <c r="RCQ5" i="12"/>
  <c r="RCP5" i="12"/>
  <c r="RCI5" i="12"/>
  <c r="RCH5" i="12"/>
  <c r="RCA5" i="12"/>
  <c r="RBZ5" i="12"/>
  <c r="RBS5" i="12"/>
  <c r="RBR5" i="12"/>
  <c r="RBK5" i="12"/>
  <c r="RBJ5" i="12"/>
  <c r="RBC5" i="12"/>
  <c r="RBB5" i="12"/>
  <c r="RAU5" i="12"/>
  <c r="RAT5" i="12"/>
  <c r="RAM5" i="12"/>
  <c r="RAL5" i="12"/>
  <c r="RAE5" i="12"/>
  <c r="RAD5" i="12"/>
  <c r="QZW5" i="12"/>
  <c r="QZV5" i="12"/>
  <c r="QZO5" i="12"/>
  <c r="QZN5" i="12"/>
  <c r="QZG5" i="12"/>
  <c r="QZF5" i="12"/>
  <c r="QYY5" i="12"/>
  <c r="QYX5" i="12"/>
  <c r="QYQ5" i="12"/>
  <c r="QYP5" i="12"/>
  <c r="QYI5" i="12"/>
  <c r="QYH5" i="12"/>
  <c r="QYA5" i="12"/>
  <c r="QXZ5" i="12"/>
  <c r="QXS5" i="12"/>
  <c r="QXR5" i="12"/>
  <c r="QXK5" i="12"/>
  <c r="QXJ5" i="12"/>
  <c r="QXC5" i="12"/>
  <c r="QXB5" i="12"/>
  <c r="QWU5" i="12"/>
  <c r="QWT5" i="12"/>
  <c r="QWM5" i="12"/>
  <c r="QWL5" i="12"/>
  <c r="QWE5" i="12"/>
  <c r="QWD5" i="12"/>
  <c r="QVW5" i="12"/>
  <c r="QVV5" i="12"/>
  <c r="QVO5" i="12"/>
  <c r="QVN5" i="12"/>
  <c r="QVG5" i="12"/>
  <c r="QVF5" i="12"/>
  <c r="QUY5" i="12"/>
  <c r="QUX5" i="12"/>
  <c r="QUQ5" i="12"/>
  <c r="QUP5" i="12"/>
  <c r="QUI5" i="12"/>
  <c r="QUH5" i="12"/>
  <c r="QUA5" i="12"/>
  <c r="QTZ5" i="12"/>
  <c r="QTS5" i="12"/>
  <c r="QTR5" i="12"/>
  <c r="QTK5" i="12"/>
  <c r="QTJ5" i="12"/>
  <c r="QTC5" i="12"/>
  <c r="QTB5" i="12"/>
  <c r="QSU5" i="12"/>
  <c r="QST5" i="12"/>
  <c r="QSM5" i="12"/>
  <c r="QSL5" i="12"/>
  <c r="QSE5" i="12"/>
  <c r="QSD5" i="12"/>
  <c r="QRW5" i="12"/>
  <c r="QRV5" i="12"/>
  <c r="QRO5" i="12"/>
  <c r="QRN5" i="12"/>
  <c r="QRG5" i="12"/>
  <c r="QRF5" i="12"/>
  <c r="QQY5" i="12"/>
  <c r="QQX5" i="12"/>
  <c r="QQQ5" i="12"/>
  <c r="QQP5" i="12"/>
  <c r="QQI5" i="12"/>
  <c r="QQH5" i="12"/>
  <c r="QQA5" i="12"/>
  <c r="QPZ5" i="12"/>
  <c r="QPS5" i="12"/>
  <c r="QPR5" i="12"/>
  <c r="QPK5" i="12"/>
  <c r="QPJ5" i="12"/>
  <c r="QPC5" i="12"/>
  <c r="QPB5" i="12"/>
  <c r="QOU5" i="12"/>
  <c r="QOT5" i="12"/>
  <c r="QOM5" i="12"/>
  <c r="QOL5" i="12"/>
  <c r="QOE5" i="12"/>
  <c r="QOD5" i="12"/>
  <c r="QNW5" i="12"/>
  <c r="QNV5" i="12"/>
  <c r="QNO5" i="12"/>
  <c r="QNN5" i="12"/>
  <c r="QNG5" i="12"/>
  <c r="QNF5" i="12"/>
  <c r="QMY5" i="12"/>
  <c r="QMX5" i="12"/>
  <c r="QMQ5" i="12"/>
  <c r="QMP5" i="12"/>
  <c r="QMI5" i="12"/>
  <c r="QMH5" i="12"/>
  <c r="QMA5" i="12"/>
  <c r="QLZ5" i="12"/>
  <c r="QLS5" i="12"/>
  <c r="QLR5" i="12"/>
  <c r="QLK5" i="12"/>
  <c r="QLJ5" i="12"/>
  <c r="QLC5" i="12"/>
  <c r="QLB5" i="12"/>
  <c r="QKU5" i="12"/>
  <c r="QKT5" i="12"/>
  <c r="QKM5" i="12"/>
  <c r="QKL5" i="12"/>
  <c r="QKE5" i="12"/>
  <c r="QKD5" i="12"/>
  <c r="QJW5" i="12"/>
  <c r="QJV5" i="12"/>
  <c r="QJO5" i="12"/>
  <c r="QJN5" i="12"/>
  <c r="QJG5" i="12"/>
  <c r="QJF5" i="12"/>
  <c r="QIY5" i="12"/>
  <c r="QIX5" i="12"/>
  <c r="QIQ5" i="12"/>
  <c r="QIP5" i="12"/>
  <c r="QII5" i="12"/>
  <c r="QIH5" i="12"/>
  <c r="QIA5" i="12"/>
  <c r="QHZ5" i="12"/>
  <c r="QHS5" i="12"/>
  <c r="QHR5" i="12"/>
  <c r="QHK5" i="12"/>
  <c r="QHJ5" i="12"/>
  <c r="QHC5" i="12"/>
  <c r="QHB5" i="12"/>
  <c r="QGU5" i="12"/>
  <c r="QGT5" i="12"/>
  <c r="QGM5" i="12"/>
  <c r="QGL5" i="12"/>
  <c r="QGE5" i="12"/>
  <c r="QGD5" i="12"/>
  <c r="QFW5" i="12"/>
  <c r="QFV5" i="12"/>
  <c r="QFO5" i="12"/>
  <c r="QFN5" i="12"/>
  <c r="QFG5" i="12"/>
  <c r="QFF5" i="12"/>
  <c r="QEY5" i="12"/>
  <c r="QEX5" i="12"/>
  <c r="QEQ5" i="12"/>
  <c r="QEP5" i="12"/>
  <c r="QEI5" i="12"/>
  <c r="QEH5" i="12"/>
  <c r="QEA5" i="12"/>
  <c r="QDZ5" i="12"/>
  <c r="QDS5" i="12"/>
  <c r="QDR5" i="12"/>
  <c r="QDK5" i="12"/>
  <c r="QDJ5" i="12"/>
  <c r="QDC5" i="12"/>
  <c r="QDB5" i="12"/>
  <c r="QCU5" i="12"/>
  <c r="QCT5" i="12"/>
  <c r="QCM5" i="12"/>
  <c r="QCL5" i="12"/>
  <c r="QCE5" i="12"/>
  <c r="QCD5" i="12"/>
  <c r="QBW5" i="12"/>
  <c r="QBV5" i="12"/>
  <c r="QBO5" i="12"/>
  <c r="QBN5" i="12"/>
  <c r="QBG5" i="12"/>
  <c r="QBF5" i="12"/>
  <c r="QAY5" i="12"/>
  <c r="QAX5" i="12"/>
  <c r="QAQ5" i="12"/>
  <c r="QAP5" i="12"/>
  <c r="QAI5" i="12"/>
  <c r="QAH5" i="12"/>
  <c r="QAA5" i="12"/>
  <c r="PZZ5" i="12"/>
  <c r="PZS5" i="12"/>
  <c r="PZR5" i="12"/>
  <c r="PZK5" i="12"/>
  <c r="PZJ5" i="12"/>
  <c r="PZC5" i="12"/>
  <c r="PZB5" i="12"/>
  <c r="PYU5" i="12"/>
  <c r="PYT5" i="12"/>
  <c r="PYM5" i="12"/>
  <c r="PYL5" i="12"/>
  <c r="PYE5" i="12"/>
  <c r="PYD5" i="12"/>
  <c r="PXW5" i="12"/>
  <c r="PXV5" i="12"/>
  <c r="PXO5" i="12"/>
  <c r="PXN5" i="12"/>
  <c r="PXG5" i="12"/>
  <c r="PXF5" i="12"/>
  <c r="PWY5" i="12"/>
  <c r="PWX5" i="12"/>
  <c r="PWQ5" i="12"/>
  <c r="PWP5" i="12"/>
  <c r="PWI5" i="12"/>
  <c r="PWH5" i="12"/>
  <c r="PWA5" i="12"/>
  <c r="PVZ5" i="12"/>
  <c r="PVS5" i="12"/>
  <c r="PVR5" i="12"/>
  <c r="PVK5" i="12"/>
  <c r="PVJ5" i="12"/>
  <c r="PVC5" i="12"/>
  <c r="PVB5" i="12"/>
  <c r="PUU5" i="12"/>
  <c r="PUT5" i="12"/>
  <c r="PUM5" i="12"/>
  <c r="PUL5" i="12"/>
  <c r="PUE5" i="12"/>
  <c r="PUD5" i="12"/>
  <c r="PTW5" i="12"/>
  <c r="PTV5" i="12"/>
  <c r="PTO5" i="12"/>
  <c r="PTN5" i="12"/>
  <c r="PTG5" i="12"/>
  <c r="PTF5" i="12"/>
  <c r="PSY5" i="12"/>
  <c r="PSX5" i="12"/>
  <c r="PSQ5" i="12"/>
  <c r="PSP5" i="12"/>
  <c r="PSI5" i="12"/>
  <c r="PSH5" i="12"/>
  <c r="PSA5" i="12"/>
  <c r="PRZ5" i="12"/>
  <c r="PRS5" i="12"/>
  <c r="PRR5" i="12"/>
  <c r="PRK5" i="12"/>
  <c r="PRJ5" i="12"/>
  <c r="PRC5" i="12"/>
  <c r="PRB5" i="12"/>
  <c r="PQU5" i="12"/>
  <c r="PQT5" i="12"/>
  <c r="PQM5" i="12"/>
  <c r="PQL5" i="12"/>
  <c r="PQE5" i="12"/>
  <c r="PQD5" i="12"/>
  <c r="PPW5" i="12"/>
  <c r="PPV5" i="12"/>
  <c r="PPO5" i="12"/>
  <c r="PPN5" i="12"/>
  <c r="PPG5" i="12"/>
  <c r="PPF5" i="12"/>
  <c r="POY5" i="12"/>
  <c r="POX5" i="12"/>
  <c r="POQ5" i="12"/>
  <c r="POP5" i="12"/>
  <c r="POI5" i="12"/>
  <c r="POH5" i="12"/>
  <c r="POA5" i="12"/>
  <c r="PNZ5" i="12"/>
  <c r="PNS5" i="12"/>
  <c r="PNR5" i="12"/>
  <c r="PNK5" i="12"/>
  <c r="PNJ5" i="12"/>
  <c r="PNC5" i="12"/>
  <c r="PNB5" i="12"/>
  <c r="PMU5" i="12"/>
  <c r="PMT5" i="12"/>
  <c r="PMM5" i="12"/>
  <c r="PML5" i="12"/>
  <c r="PME5" i="12"/>
  <c r="PMD5" i="12"/>
  <c r="PLW5" i="12"/>
  <c r="PLV5" i="12"/>
  <c r="PLO5" i="12"/>
  <c r="PLN5" i="12"/>
  <c r="PLG5" i="12"/>
  <c r="PLF5" i="12"/>
  <c r="PKY5" i="12"/>
  <c r="PKX5" i="12"/>
  <c r="PKQ5" i="12"/>
  <c r="PKP5" i="12"/>
  <c r="PKI5" i="12"/>
  <c r="PKH5" i="12"/>
  <c r="PKA5" i="12"/>
  <c r="PJZ5" i="12"/>
  <c r="PJS5" i="12"/>
  <c r="PJR5" i="12"/>
  <c r="PJK5" i="12"/>
  <c r="PJJ5" i="12"/>
  <c r="PJC5" i="12"/>
  <c r="PJB5" i="12"/>
  <c r="PIU5" i="12"/>
  <c r="PIT5" i="12"/>
  <c r="PIM5" i="12"/>
  <c r="PIL5" i="12"/>
  <c r="PIE5" i="12"/>
  <c r="PID5" i="12"/>
  <c r="PHW5" i="12"/>
  <c r="PHV5" i="12"/>
  <c r="PHO5" i="12"/>
  <c r="PHN5" i="12"/>
  <c r="PHG5" i="12"/>
  <c r="PHF5" i="12"/>
  <c r="PGY5" i="12"/>
  <c r="PGX5" i="12"/>
  <c r="PGQ5" i="12"/>
  <c r="PGP5" i="12"/>
  <c r="PGI5" i="12"/>
  <c r="PGH5" i="12"/>
  <c r="PGA5" i="12"/>
  <c r="PFZ5" i="12"/>
  <c r="PFS5" i="12"/>
  <c r="PFR5" i="12"/>
  <c r="PFK5" i="12"/>
  <c r="PFJ5" i="12"/>
  <c r="PFC5" i="12"/>
  <c r="PFB5" i="12"/>
  <c r="PEU5" i="12"/>
  <c r="PET5" i="12"/>
  <c r="PEM5" i="12"/>
  <c r="PEL5" i="12"/>
  <c r="PEE5" i="12"/>
  <c r="PED5" i="12"/>
  <c r="PDW5" i="12"/>
  <c r="PDV5" i="12"/>
  <c r="PDO5" i="12"/>
  <c r="PDN5" i="12"/>
  <c r="PDG5" i="12"/>
  <c r="PDF5" i="12"/>
  <c r="PCY5" i="12"/>
  <c r="PCX5" i="12"/>
  <c r="PCQ5" i="12"/>
  <c r="PCP5" i="12"/>
  <c r="PCI5" i="12"/>
  <c r="PCH5" i="12"/>
  <c r="PCA5" i="12"/>
  <c r="PBZ5" i="12"/>
  <c r="PBS5" i="12"/>
  <c r="PBR5" i="12"/>
  <c r="PBK5" i="12"/>
  <c r="PBJ5" i="12"/>
  <c r="PBC5" i="12"/>
  <c r="PBB5" i="12"/>
  <c r="PAU5" i="12"/>
  <c r="PAT5" i="12"/>
  <c r="PAM5" i="12"/>
  <c r="PAL5" i="12"/>
  <c r="PAE5" i="12"/>
  <c r="PAD5" i="12"/>
  <c r="OZW5" i="12"/>
  <c r="OZV5" i="12"/>
  <c r="OZO5" i="12"/>
  <c r="OZN5" i="12"/>
  <c r="OZG5" i="12"/>
  <c r="OZF5" i="12"/>
  <c r="OYY5" i="12"/>
  <c r="OYX5" i="12"/>
  <c r="OYQ5" i="12"/>
  <c r="OYP5" i="12"/>
  <c r="OYI5" i="12"/>
  <c r="OYH5" i="12"/>
  <c r="OYA5" i="12"/>
  <c r="OXZ5" i="12"/>
  <c r="OXS5" i="12"/>
  <c r="OXR5" i="12"/>
  <c r="OXK5" i="12"/>
  <c r="OXJ5" i="12"/>
  <c r="OXC5" i="12"/>
  <c r="OXB5" i="12"/>
  <c r="OWU5" i="12"/>
  <c r="OWT5" i="12"/>
  <c r="OWM5" i="12"/>
  <c r="OWL5" i="12"/>
  <c r="OWE5" i="12"/>
  <c r="OWD5" i="12"/>
  <c r="OVW5" i="12"/>
  <c r="OVV5" i="12"/>
  <c r="OVO5" i="12"/>
  <c r="OVN5" i="12"/>
  <c r="OVG5" i="12"/>
  <c r="OVF5" i="12"/>
  <c r="OUY5" i="12"/>
  <c r="OUX5" i="12"/>
  <c r="OUQ5" i="12"/>
  <c r="OUP5" i="12"/>
  <c r="OUI5" i="12"/>
  <c r="OUH5" i="12"/>
  <c r="OUA5" i="12"/>
  <c r="OTZ5" i="12"/>
  <c r="OTS5" i="12"/>
  <c r="OTR5" i="12"/>
  <c r="OTK5" i="12"/>
  <c r="OTJ5" i="12"/>
  <c r="OTC5" i="12"/>
  <c r="OTB5" i="12"/>
  <c r="OSU5" i="12"/>
  <c r="OST5" i="12"/>
  <c r="OSM5" i="12"/>
  <c r="OSL5" i="12"/>
  <c r="OSE5" i="12"/>
  <c r="OSD5" i="12"/>
  <c r="ORW5" i="12"/>
  <c r="ORV5" i="12"/>
  <c r="ORO5" i="12"/>
  <c r="ORN5" i="12"/>
  <c r="ORG5" i="12"/>
  <c r="ORF5" i="12"/>
  <c r="OQY5" i="12"/>
  <c r="OQX5" i="12"/>
  <c r="OQQ5" i="12"/>
  <c r="OQP5" i="12"/>
  <c r="OQI5" i="12"/>
  <c r="OQH5" i="12"/>
  <c r="OQA5" i="12"/>
  <c r="OPZ5" i="12"/>
  <c r="OPS5" i="12"/>
  <c r="OPR5" i="12"/>
  <c r="OPK5" i="12"/>
  <c r="OPJ5" i="12"/>
  <c r="OPC5" i="12"/>
  <c r="OPB5" i="12"/>
  <c r="OOU5" i="12"/>
  <c r="OOT5" i="12"/>
  <c r="OOM5" i="12"/>
  <c r="OOL5" i="12"/>
  <c r="OOE5" i="12"/>
  <c r="OOD5" i="12"/>
  <c r="ONW5" i="12"/>
  <c r="ONV5" i="12"/>
  <c r="ONO5" i="12"/>
  <c r="ONN5" i="12"/>
  <c r="ONG5" i="12"/>
  <c r="ONF5" i="12"/>
  <c r="OMY5" i="12"/>
  <c r="OMX5" i="12"/>
  <c r="OMQ5" i="12"/>
  <c r="OMP5" i="12"/>
  <c r="OMI5" i="12"/>
  <c r="OMH5" i="12"/>
  <c r="OMA5" i="12"/>
  <c r="OLZ5" i="12"/>
  <c r="OLS5" i="12"/>
  <c r="OLR5" i="12"/>
  <c r="OLK5" i="12"/>
  <c r="OLJ5" i="12"/>
  <c r="OLC5" i="12"/>
  <c r="OLB5" i="12"/>
  <c r="OKU5" i="12"/>
  <c r="OKT5" i="12"/>
  <c r="OKM5" i="12"/>
  <c r="OKL5" i="12"/>
  <c r="OKE5" i="12"/>
  <c r="OKD5" i="12"/>
  <c r="OJW5" i="12"/>
  <c r="OJV5" i="12"/>
  <c r="OJO5" i="12"/>
  <c r="OJN5" i="12"/>
  <c r="OJG5" i="12"/>
  <c r="OJF5" i="12"/>
  <c r="OIY5" i="12"/>
  <c r="OIX5" i="12"/>
  <c r="OIQ5" i="12"/>
  <c r="OIP5" i="12"/>
  <c r="OII5" i="12"/>
  <c r="OIH5" i="12"/>
  <c r="OIA5" i="12"/>
  <c r="OHZ5" i="12"/>
  <c r="OHS5" i="12"/>
  <c r="OHR5" i="12"/>
  <c r="OHK5" i="12"/>
  <c r="OHJ5" i="12"/>
  <c r="OHC5" i="12"/>
  <c r="OHB5" i="12"/>
  <c r="OGU5" i="12"/>
  <c r="OGT5" i="12"/>
  <c r="OGM5" i="12"/>
  <c r="OGL5" i="12"/>
  <c r="OGE5" i="12"/>
  <c r="OGD5" i="12"/>
  <c r="OFW5" i="12"/>
  <c r="OFV5" i="12"/>
  <c r="OFO5" i="12"/>
  <c r="OFN5" i="12"/>
  <c r="OFG5" i="12"/>
  <c r="OFF5" i="12"/>
  <c r="OEY5" i="12"/>
  <c r="OEX5" i="12"/>
  <c r="OEQ5" i="12"/>
  <c r="OEP5" i="12"/>
  <c r="OEI5" i="12"/>
  <c r="OEH5" i="12"/>
  <c r="OEA5" i="12"/>
  <c r="ODZ5" i="12"/>
  <c r="ODS5" i="12"/>
  <c r="ODR5" i="12"/>
  <c r="ODK5" i="12"/>
  <c r="ODJ5" i="12"/>
  <c r="ODC5" i="12"/>
  <c r="ODB5" i="12"/>
  <c r="OCU5" i="12"/>
  <c r="OCT5" i="12"/>
  <c r="OCM5" i="12"/>
  <c r="OCL5" i="12"/>
  <c r="OCE5" i="12"/>
  <c r="OCD5" i="12"/>
  <c r="OBW5" i="12"/>
  <c r="OBV5" i="12"/>
  <c r="OBO5" i="12"/>
  <c r="OBN5" i="12"/>
  <c r="OBG5" i="12"/>
  <c r="OBF5" i="12"/>
  <c r="OAY5" i="12"/>
  <c r="OAX5" i="12"/>
  <c r="OAQ5" i="12"/>
  <c r="OAP5" i="12"/>
  <c r="OAI5" i="12"/>
  <c r="OAH5" i="12"/>
  <c r="OAA5" i="12"/>
  <c r="NZZ5" i="12"/>
  <c r="NZS5" i="12"/>
  <c r="NZR5" i="12"/>
  <c r="NZK5" i="12"/>
  <c r="NZJ5" i="12"/>
  <c r="NZC5" i="12"/>
  <c r="NZB5" i="12"/>
  <c r="NYU5" i="12"/>
  <c r="NYT5" i="12"/>
  <c r="NYM5" i="12"/>
  <c r="NYL5" i="12"/>
  <c r="NYE5" i="12"/>
  <c r="NYD5" i="12"/>
  <c r="NXW5" i="12"/>
  <c r="NXV5" i="12"/>
  <c r="NXO5" i="12"/>
  <c r="NXN5" i="12"/>
  <c r="NXG5" i="12"/>
  <c r="NXF5" i="12"/>
  <c r="NWY5" i="12"/>
  <c r="NWX5" i="12"/>
  <c r="NWQ5" i="12"/>
  <c r="NWP5" i="12"/>
  <c r="NWI5" i="12"/>
  <c r="NWH5" i="12"/>
  <c r="NWA5" i="12"/>
  <c r="NVZ5" i="12"/>
  <c r="NVS5" i="12"/>
  <c r="NVR5" i="12"/>
  <c r="NVK5" i="12"/>
  <c r="NVJ5" i="12"/>
  <c r="NVC5" i="12"/>
  <c r="NVB5" i="12"/>
  <c r="NUU5" i="12"/>
  <c r="NUT5" i="12"/>
  <c r="NUM5" i="12"/>
  <c r="NUL5" i="12"/>
  <c r="NUE5" i="12"/>
  <c r="NUD5" i="12"/>
  <c r="NTW5" i="12"/>
  <c r="NTV5" i="12"/>
  <c r="NTO5" i="12"/>
  <c r="NTN5" i="12"/>
  <c r="NTG5" i="12"/>
  <c r="NTF5" i="12"/>
  <c r="NSY5" i="12"/>
  <c r="NSX5" i="12"/>
  <c r="NSQ5" i="12"/>
  <c r="NSP5" i="12"/>
  <c r="NSI5" i="12"/>
  <c r="NSH5" i="12"/>
  <c r="NSA5" i="12"/>
  <c r="NRZ5" i="12"/>
  <c r="NRS5" i="12"/>
  <c r="NRR5" i="12"/>
  <c r="NRK5" i="12"/>
  <c r="NRJ5" i="12"/>
  <c r="NRC5" i="12"/>
  <c r="NRB5" i="12"/>
  <c r="NQU5" i="12"/>
  <c r="NQT5" i="12"/>
  <c r="NQM5" i="12"/>
  <c r="NQL5" i="12"/>
  <c r="NQE5" i="12"/>
  <c r="NQD5" i="12"/>
  <c r="NPW5" i="12"/>
  <c r="NPV5" i="12"/>
  <c r="NPO5" i="12"/>
  <c r="NPN5" i="12"/>
  <c r="NPG5" i="12"/>
  <c r="NPF5" i="12"/>
  <c r="NOY5" i="12"/>
  <c r="NOX5" i="12"/>
  <c r="NOQ5" i="12"/>
  <c r="NOP5" i="12"/>
  <c r="NOI5" i="12"/>
  <c r="NOH5" i="12"/>
  <c r="NOA5" i="12"/>
  <c r="NNZ5" i="12"/>
  <c r="NNS5" i="12"/>
  <c r="NNR5" i="12"/>
  <c r="NNK5" i="12"/>
  <c r="NNJ5" i="12"/>
  <c r="NNC5" i="12"/>
  <c r="NNB5" i="12"/>
  <c r="NMU5" i="12"/>
  <c r="NMT5" i="12"/>
  <c r="NMM5" i="12"/>
  <c r="NML5" i="12"/>
  <c r="NME5" i="12"/>
  <c r="NMD5" i="12"/>
  <c r="NLW5" i="12"/>
  <c r="NLV5" i="12"/>
  <c r="NLO5" i="12"/>
  <c r="NLN5" i="12"/>
  <c r="NLG5" i="12"/>
  <c r="NLF5" i="12"/>
  <c r="NKY5" i="12"/>
  <c r="NKX5" i="12"/>
  <c r="NKQ5" i="12"/>
  <c r="NKP5" i="12"/>
  <c r="NKI5" i="12"/>
  <c r="NKH5" i="12"/>
  <c r="NKA5" i="12"/>
  <c r="NJZ5" i="12"/>
  <c r="NJS5" i="12"/>
  <c r="NJR5" i="12"/>
  <c r="NJK5" i="12"/>
  <c r="NJJ5" i="12"/>
  <c r="NJC5" i="12"/>
  <c r="NJB5" i="12"/>
  <c r="NIU5" i="12"/>
  <c r="NIT5" i="12"/>
  <c r="NIM5" i="12"/>
  <c r="NIL5" i="12"/>
  <c r="NIE5" i="12"/>
  <c r="NID5" i="12"/>
  <c r="NHW5" i="12"/>
  <c r="NHV5" i="12"/>
  <c r="NHO5" i="12"/>
  <c r="NHN5" i="12"/>
  <c r="NHG5" i="12"/>
  <c r="NHF5" i="12"/>
  <c r="NGY5" i="12"/>
  <c r="NGX5" i="12"/>
  <c r="NGQ5" i="12"/>
  <c r="NGP5" i="12"/>
  <c r="NGI5" i="12"/>
  <c r="NGH5" i="12"/>
  <c r="NGA5" i="12"/>
  <c r="NFZ5" i="12"/>
  <c r="NFS5" i="12"/>
  <c r="NFR5" i="12"/>
  <c r="NFK5" i="12"/>
  <c r="NFJ5" i="12"/>
  <c r="NFC5" i="12"/>
  <c r="NFB5" i="12"/>
  <c r="NEU5" i="12"/>
  <c r="NET5" i="12"/>
  <c r="NEM5" i="12"/>
  <c r="NEL5" i="12"/>
  <c r="NEE5" i="12"/>
  <c r="NED5" i="12"/>
  <c r="NDW5" i="12"/>
  <c r="NDV5" i="12"/>
  <c r="NDO5" i="12"/>
  <c r="NDN5" i="12"/>
  <c r="NDG5" i="12"/>
  <c r="NDF5" i="12"/>
  <c r="NCY5" i="12"/>
  <c r="NCX5" i="12"/>
  <c r="NCQ5" i="12"/>
  <c r="NCP5" i="12"/>
  <c r="NCI5" i="12"/>
  <c r="NCH5" i="12"/>
  <c r="NCA5" i="12"/>
  <c r="NBZ5" i="12"/>
  <c r="NBS5" i="12"/>
  <c r="NBR5" i="12"/>
  <c r="NBK5" i="12"/>
  <c r="NBJ5" i="12"/>
  <c r="NBC5" i="12"/>
  <c r="NBB5" i="12"/>
  <c r="NAU5" i="12"/>
  <c r="NAT5" i="12"/>
  <c r="NAM5" i="12"/>
  <c r="NAL5" i="12"/>
  <c r="NAE5" i="12"/>
  <c r="NAD5" i="12"/>
  <c r="MZW5" i="12"/>
  <c r="MZV5" i="12"/>
  <c r="MZO5" i="12"/>
  <c r="MZN5" i="12"/>
  <c r="MZG5" i="12"/>
  <c r="MZF5" i="12"/>
  <c r="MYY5" i="12"/>
  <c r="MYX5" i="12"/>
  <c r="MYQ5" i="12"/>
  <c r="MYP5" i="12"/>
  <c r="MYI5" i="12"/>
  <c r="MYH5" i="12"/>
  <c r="MYA5" i="12"/>
  <c r="MXZ5" i="12"/>
  <c r="MXS5" i="12"/>
  <c r="MXR5" i="12"/>
  <c r="MXK5" i="12"/>
  <c r="MXJ5" i="12"/>
  <c r="MXC5" i="12"/>
  <c r="MXB5" i="12"/>
  <c r="MWU5" i="12"/>
  <c r="MWT5" i="12"/>
  <c r="MWM5" i="12"/>
  <c r="MWL5" i="12"/>
  <c r="MWE5" i="12"/>
  <c r="MWD5" i="12"/>
  <c r="MVW5" i="12"/>
  <c r="MVV5" i="12"/>
  <c r="MVO5" i="12"/>
  <c r="MVN5" i="12"/>
  <c r="MVG5" i="12"/>
  <c r="MVF5" i="12"/>
  <c r="MUY5" i="12"/>
  <c r="MUX5" i="12"/>
  <c r="MUQ5" i="12"/>
  <c r="MUP5" i="12"/>
  <c r="MUI5" i="12"/>
  <c r="MUH5" i="12"/>
  <c r="MUA5" i="12"/>
  <c r="MTZ5" i="12"/>
  <c r="MTS5" i="12"/>
  <c r="MTR5" i="12"/>
  <c r="MTK5" i="12"/>
  <c r="MTJ5" i="12"/>
  <c r="MTC5" i="12"/>
  <c r="MTB5" i="12"/>
  <c r="MSU5" i="12"/>
  <c r="MST5" i="12"/>
  <c r="MSM5" i="12"/>
  <c r="MSL5" i="12"/>
  <c r="MSE5" i="12"/>
  <c r="MSD5" i="12"/>
  <c r="MRW5" i="12"/>
  <c r="MRV5" i="12"/>
  <c r="MRO5" i="12"/>
  <c r="MRN5" i="12"/>
  <c r="MRG5" i="12"/>
  <c r="MRF5" i="12"/>
  <c r="MQY5" i="12"/>
  <c r="MQX5" i="12"/>
  <c r="MQQ5" i="12"/>
  <c r="MQP5" i="12"/>
  <c r="MQI5" i="12"/>
  <c r="MQH5" i="12"/>
  <c r="MQA5" i="12"/>
  <c r="MPZ5" i="12"/>
  <c r="MPS5" i="12"/>
  <c r="MPR5" i="12"/>
  <c r="MPK5" i="12"/>
  <c r="MPJ5" i="12"/>
  <c r="MPC5" i="12"/>
  <c r="MPB5" i="12"/>
  <c r="MOU5" i="12"/>
  <c r="MOT5" i="12"/>
  <c r="MOM5" i="12"/>
  <c r="MOL5" i="12"/>
  <c r="MOE5" i="12"/>
  <c r="MOD5" i="12"/>
  <c r="MNW5" i="12"/>
  <c r="MNV5" i="12"/>
  <c r="MNO5" i="12"/>
  <c r="MNN5" i="12"/>
  <c r="MNG5" i="12"/>
  <c r="MNF5" i="12"/>
  <c r="MMY5" i="12"/>
  <c r="MMX5" i="12"/>
  <c r="MMQ5" i="12"/>
  <c r="MMP5" i="12"/>
  <c r="MMI5" i="12"/>
  <c r="MMH5" i="12"/>
  <c r="MMA5" i="12"/>
  <c r="MLZ5" i="12"/>
  <c r="MLS5" i="12"/>
  <c r="MLR5" i="12"/>
  <c r="MLK5" i="12"/>
  <c r="MLJ5" i="12"/>
  <c r="MLC5" i="12"/>
  <c r="MLB5" i="12"/>
  <c r="MKU5" i="12"/>
  <c r="MKT5" i="12"/>
  <c r="MKM5" i="12"/>
  <c r="MKL5" i="12"/>
  <c r="MKE5" i="12"/>
  <c r="MKD5" i="12"/>
  <c r="MJW5" i="12"/>
  <c r="MJV5" i="12"/>
  <c r="MJO5" i="12"/>
  <c r="MJN5" i="12"/>
  <c r="MJG5" i="12"/>
  <c r="MJF5" i="12"/>
  <c r="MIY5" i="12"/>
  <c r="MIX5" i="12"/>
  <c r="MIQ5" i="12"/>
  <c r="MIP5" i="12"/>
  <c r="MII5" i="12"/>
  <c r="MIH5" i="12"/>
  <c r="MIA5" i="12"/>
  <c r="MHZ5" i="12"/>
  <c r="MHS5" i="12"/>
  <c r="MHR5" i="12"/>
  <c r="MHK5" i="12"/>
  <c r="MHJ5" i="12"/>
  <c r="MHC5" i="12"/>
  <c r="MHB5" i="12"/>
  <c r="MGU5" i="12"/>
  <c r="MGT5" i="12"/>
  <c r="MGM5" i="12"/>
  <c r="MGL5" i="12"/>
  <c r="MGE5" i="12"/>
  <c r="MGD5" i="12"/>
  <c r="MFW5" i="12"/>
  <c r="MFV5" i="12"/>
  <c r="MFO5" i="12"/>
  <c r="MFN5" i="12"/>
  <c r="MFG5" i="12"/>
  <c r="MFF5" i="12"/>
  <c r="MEY5" i="12"/>
  <c r="MEX5" i="12"/>
  <c r="MEQ5" i="12"/>
  <c r="MEP5" i="12"/>
  <c r="MEI5" i="12"/>
  <c r="MEH5" i="12"/>
  <c r="MEA5" i="12"/>
  <c r="MDZ5" i="12"/>
  <c r="MDS5" i="12"/>
  <c r="MDR5" i="12"/>
  <c r="MDK5" i="12"/>
  <c r="MDJ5" i="12"/>
  <c r="MDC5" i="12"/>
  <c r="MDB5" i="12"/>
  <c r="MCU5" i="12"/>
  <c r="MCT5" i="12"/>
  <c r="MCM5" i="12"/>
  <c r="MCL5" i="12"/>
  <c r="MCE5" i="12"/>
  <c r="MCD5" i="12"/>
  <c r="MBW5" i="12"/>
  <c r="MBV5" i="12"/>
  <c r="MBO5" i="12"/>
  <c r="MBN5" i="12"/>
  <c r="MBG5" i="12"/>
  <c r="MBF5" i="12"/>
  <c r="MAY5" i="12"/>
  <c r="MAX5" i="12"/>
  <c r="MAQ5" i="12"/>
  <c r="MAP5" i="12"/>
  <c r="MAI5" i="12"/>
  <c r="MAH5" i="12"/>
  <c r="MAA5" i="12"/>
  <c r="LZZ5" i="12"/>
  <c r="LZS5" i="12"/>
  <c r="LZR5" i="12"/>
  <c r="LZK5" i="12"/>
  <c r="LZJ5" i="12"/>
  <c r="LZC5" i="12"/>
  <c r="LZB5" i="12"/>
  <c r="LYU5" i="12"/>
  <c r="LYT5" i="12"/>
  <c r="LYM5" i="12"/>
  <c r="LYL5" i="12"/>
  <c r="LYE5" i="12"/>
  <c r="LYD5" i="12"/>
  <c r="LXW5" i="12"/>
  <c r="LXV5" i="12"/>
  <c r="LXO5" i="12"/>
  <c r="LXN5" i="12"/>
  <c r="LXG5" i="12"/>
  <c r="LXF5" i="12"/>
  <c r="LWY5" i="12"/>
  <c r="LWX5" i="12"/>
  <c r="LWQ5" i="12"/>
  <c r="LWP5" i="12"/>
  <c r="LWI5" i="12"/>
  <c r="LWH5" i="12"/>
  <c r="LWA5" i="12"/>
  <c r="LVZ5" i="12"/>
  <c r="LVS5" i="12"/>
  <c r="LVR5" i="12"/>
  <c r="LVK5" i="12"/>
  <c r="LVJ5" i="12"/>
  <c r="LVC5" i="12"/>
  <c r="LVB5" i="12"/>
  <c r="LUU5" i="12"/>
  <c r="LUT5" i="12"/>
  <c r="LUM5" i="12"/>
  <c r="LUL5" i="12"/>
  <c r="LUE5" i="12"/>
  <c r="LUD5" i="12"/>
  <c r="LTW5" i="12"/>
  <c r="LTV5" i="12"/>
  <c r="LTO5" i="12"/>
  <c r="LTN5" i="12"/>
  <c r="LTG5" i="12"/>
  <c r="LTF5" i="12"/>
  <c r="LSY5" i="12"/>
  <c r="LSX5" i="12"/>
  <c r="LSQ5" i="12"/>
  <c r="LSP5" i="12"/>
  <c r="LSI5" i="12"/>
  <c r="LSH5" i="12"/>
  <c r="LSA5" i="12"/>
  <c r="LRZ5" i="12"/>
  <c r="LRS5" i="12"/>
  <c r="LRR5" i="12"/>
  <c r="LRK5" i="12"/>
  <c r="LRJ5" i="12"/>
  <c r="LRC5" i="12"/>
  <c r="LRB5" i="12"/>
  <c r="LQU5" i="12"/>
  <c r="LQT5" i="12"/>
  <c r="LQM5" i="12"/>
  <c r="LQL5" i="12"/>
  <c r="LQE5" i="12"/>
  <c r="LQD5" i="12"/>
  <c r="LPW5" i="12"/>
  <c r="LPV5" i="12"/>
  <c r="LPO5" i="12"/>
  <c r="LPN5" i="12"/>
  <c r="LPG5" i="12"/>
  <c r="LPF5" i="12"/>
  <c r="LOY5" i="12"/>
  <c r="LOX5" i="12"/>
  <c r="LOQ5" i="12"/>
  <c r="LOP5" i="12"/>
  <c r="LOI5" i="12"/>
  <c r="LOH5" i="12"/>
  <c r="LOA5" i="12"/>
  <c r="LNZ5" i="12"/>
  <c r="LNS5" i="12"/>
  <c r="LNR5" i="12"/>
  <c r="LNK5" i="12"/>
  <c r="LNJ5" i="12"/>
  <c r="LNC5" i="12"/>
  <c r="LNB5" i="12"/>
  <c r="LMU5" i="12"/>
  <c r="LMT5" i="12"/>
  <c r="LMM5" i="12"/>
  <c r="LML5" i="12"/>
  <c r="LME5" i="12"/>
  <c r="LMD5" i="12"/>
  <c r="LLW5" i="12"/>
  <c r="LLV5" i="12"/>
  <c r="LLO5" i="12"/>
  <c r="LLN5" i="12"/>
  <c r="LLG5" i="12"/>
  <c r="LLF5" i="12"/>
  <c r="LKY5" i="12"/>
  <c r="LKX5" i="12"/>
  <c r="LKQ5" i="12"/>
  <c r="LKP5" i="12"/>
  <c r="LKI5" i="12"/>
  <c r="LKH5" i="12"/>
  <c r="LKA5" i="12"/>
  <c r="LJZ5" i="12"/>
  <c r="LJS5" i="12"/>
  <c r="LJR5" i="12"/>
  <c r="LJK5" i="12"/>
  <c r="LJJ5" i="12"/>
  <c r="LJC5" i="12"/>
  <c r="LJB5" i="12"/>
  <c r="LIU5" i="12"/>
  <c r="LIT5" i="12"/>
  <c r="LIM5" i="12"/>
  <c r="LIL5" i="12"/>
  <c r="LIE5" i="12"/>
  <c r="LID5" i="12"/>
  <c r="LHW5" i="12"/>
  <c r="LHV5" i="12"/>
  <c r="LHO5" i="12"/>
  <c r="LHN5" i="12"/>
  <c r="LHG5" i="12"/>
  <c r="LHF5" i="12"/>
  <c r="LGY5" i="12"/>
  <c r="LGX5" i="12"/>
  <c r="LGQ5" i="12"/>
  <c r="LGP5" i="12"/>
  <c r="LGI5" i="12"/>
  <c r="LGH5" i="12"/>
  <c r="LGA5" i="12"/>
  <c r="LFZ5" i="12"/>
  <c r="LFS5" i="12"/>
  <c r="LFR5" i="12"/>
  <c r="LFK5" i="12"/>
  <c r="LFJ5" i="12"/>
  <c r="LFC5" i="12"/>
  <c r="LFB5" i="12"/>
  <c r="LEU5" i="12"/>
  <c r="LET5" i="12"/>
  <c r="LEM5" i="12"/>
  <c r="LEL5" i="12"/>
  <c r="LEE5" i="12"/>
  <c r="LED5" i="12"/>
  <c r="LDW5" i="12"/>
  <c r="LDV5" i="12"/>
  <c r="LDO5" i="12"/>
  <c r="LDN5" i="12"/>
  <c r="LDG5" i="12"/>
  <c r="LDF5" i="12"/>
  <c r="LCY5" i="12"/>
  <c r="LCX5" i="12"/>
  <c r="LCQ5" i="12"/>
  <c r="LCP5" i="12"/>
  <c r="LCI5" i="12"/>
  <c r="LCH5" i="12"/>
  <c r="LCA5" i="12"/>
  <c r="LBZ5" i="12"/>
  <c r="LBS5" i="12"/>
  <c r="LBR5" i="12"/>
  <c r="LBK5" i="12"/>
  <c r="LBJ5" i="12"/>
  <c r="LBC5" i="12"/>
  <c r="LBB5" i="12"/>
  <c r="LAU5" i="12"/>
  <c r="LAT5" i="12"/>
  <c r="LAM5" i="12"/>
  <c r="LAL5" i="12"/>
  <c r="LAE5" i="12"/>
  <c r="LAD5" i="12"/>
  <c r="KZW5" i="12"/>
  <c r="KZV5" i="12"/>
  <c r="KZO5" i="12"/>
  <c r="KZN5" i="12"/>
  <c r="KZG5" i="12"/>
  <c r="KZF5" i="12"/>
  <c r="KYY5" i="12"/>
  <c r="KYX5" i="12"/>
  <c r="KYQ5" i="12"/>
  <c r="KYP5" i="12"/>
  <c r="KYI5" i="12"/>
  <c r="KYH5" i="12"/>
  <c r="KYA5" i="12"/>
  <c r="KXZ5" i="12"/>
  <c r="KXS5" i="12"/>
  <c r="KXR5" i="12"/>
  <c r="KXK5" i="12"/>
  <c r="KXJ5" i="12"/>
  <c r="KXC5" i="12"/>
  <c r="KXB5" i="12"/>
  <c r="KWU5" i="12"/>
  <c r="KWT5" i="12"/>
  <c r="KWM5" i="12"/>
  <c r="KWL5" i="12"/>
  <c r="KWE5" i="12"/>
  <c r="KWD5" i="12"/>
  <c r="KVW5" i="12"/>
  <c r="KVV5" i="12"/>
  <c r="KVO5" i="12"/>
  <c r="KVN5" i="12"/>
  <c r="KVG5" i="12"/>
  <c r="KVF5" i="12"/>
  <c r="KUY5" i="12"/>
  <c r="KUX5" i="12"/>
  <c r="KUQ5" i="12"/>
  <c r="KUP5" i="12"/>
  <c r="KUI5" i="12"/>
  <c r="KUH5" i="12"/>
  <c r="KUA5" i="12"/>
  <c r="KTZ5" i="12"/>
  <c r="KTS5" i="12"/>
  <c r="KTR5" i="12"/>
  <c r="KTK5" i="12"/>
  <c r="KTJ5" i="12"/>
  <c r="KTC5" i="12"/>
  <c r="KTB5" i="12"/>
  <c r="KSU5" i="12"/>
  <c r="KST5" i="12"/>
  <c r="KSM5" i="12"/>
  <c r="KSL5" i="12"/>
  <c r="KSE5" i="12"/>
  <c r="KSD5" i="12"/>
  <c r="KRW5" i="12"/>
  <c r="KRV5" i="12"/>
  <c r="KRO5" i="12"/>
  <c r="KRN5" i="12"/>
  <c r="KRG5" i="12"/>
  <c r="KRF5" i="12"/>
  <c r="KQY5" i="12"/>
  <c r="KQX5" i="12"/>
  <c r="KQQ5" i="12"/>
  <c r="KQP5" i="12"/>
  <c r="KQI5" i="12"/>
  <c r="KQH5" i="12"/>
  <c r="KQA5" i="12"/>
  <c r="KPZ5" i="12"/>
  <c r="KPS5" i="12"/>
  <c r="KPR5" i="12"/>
  <c r="KPK5" i="12"/>
  <c r="KPJ5" i="12"/>
  <c r="KPC5" i="12"/>
  <c r="KPB5" i="12"/>
  <c r="KOU5" i="12"/>
  <c r="KOT5" i="12"/>
  <c r="KOM5" i="12"/>
  <c r="KOL5" i="12"/>
  <c r="KOE5" i="12"/>
  <c r="KOD5" i="12"/>
  <c r="KNW5" i="12"/>
  <c r="KNV5" i="12"/>
  <c r="KNO5" i="12"/>
  <c r="KNN5" i="12"/>
  <c r="KNG5" i="12"/>
  <c r="KNF5" i="12"/>
  <c r="KMY5" i="12"/>
  <c r="KMX5" i="12"/>
  <c r="KMQ5" i="12"/>
  <c r="KMP5" i="12"/>
  <c r="KMI5" i="12"/>
  <c r="KMH5" i="12"/>
  <c r="KMA5" i="12"/>
  <c r="KLZ5" i="12"/>
  <c r="KLS5" i="12"/>
  <c r="KLR5" i="12"/>
  <c r="KLK5" i="12"/>
  <c r="KLJ5" i="12"/>
  <c r="KLC5" i="12"/>
  <c r="KLB5" i="12"/>
  <c r="KKU5" i="12"/>
  <c r="KKT5" i="12"/>
  <c r="KKM5" i="12"/>
  <c r="KKL5" i="12"/>
  <c r="KKE5" i="12"/>
  <c r="KKD5" i="12"/>
  <c r="KJW5" i="12"/>
  <c r="KJV5" i="12"/>
  <c r="KJO5" i="12"/>
  <c r="KJN5" i="12"/>
  <c r="KJG5" i="12"/>
  <c r="KJF5" i="12"/>
  <c r="KIY5" i="12"/>
  <c r="KIX5" i="12"/>
  <c r="KIQ5" i="12"/>
  <c r="KIP5" i="12"/>
  <c r="KII5" i="12"/>
  <c r="KIH5" i="12"/>
  <c r="KIA5" i="12"/>
  <c r="KHZ5" i="12"/>
  <c r="KHS5" i="12"/>
  <c r="KHR5" i="12"/>
  <c r="KHK5" i="12"/>
  <c r="KHJ5" i="12"/>
  <c r="KHC5" i="12"/>
  <c r="KHB5" i="12"/>
  <c r="KGU5" i="12"/>
  <c r="KGT5" i="12"/>
  <c r="KGM5" i="12"/>
  <c r="KGL5" i="12"/>
  <c r="KGE5" i="12"/>
  <c r="KGD5" i="12"/>
  <c r="KFW5" i="12"/>
  <c r="KFV5" i="12"/>
  <c r="KFO5" i="12"/>
  <c r="KFN5" i="12"/>
  <c r="KFG5" i="12"/>
  <c r="KFF5" i="12"/>
  <c r="KEY5" i="12"/>
  <c r="KEX5" i="12"/>
  <c r="KEQ5" i="12"/>
  <c r="KEP5" i="12"/>
  <c r="KEI5" i="12"/>
  <c r="KEH5" i="12"/>
  <c r="KEA5" i="12"/>
  <c r="KDZ5" i="12"/>
  <c r="KDS5" i="12"/>
  <c r="KDR5" i="12"/>
  <c r="KDK5" i="12"/>
  <c r="KDJ5" i="12"/>
  <c r="KDC5" i="12"/>
  <c r="KDB5" i="12"/>
  <c r="KCU5" i="12"/>
  <c r="KCT5" i="12"/>
  <c r="KCM5" i="12"/>
  <c r="KCL5" i="12"/>
  <c r="KCE5" i="12"/>
  <c r="KCD5" i="12"/>
  <c r="KBW5" i="12"/>
  <c r="KBV5" i="12"/>
  <c r="KBO5" i="12"/>
  <c r="KBN5" i="12"/>
  <c r="KBG5" i="12"/>
  <c r="KBF5" i="12"/>
  <c r="KAY5" i="12"/>
  <c r="KAX5" i="12"/>
  <c r="KAQ5" i="12"/>
  <c r="KAP5" i="12"/>
  <c r="KAI5" i="12"/>
  <c r="KAH5" i="12"/>
  <c r="KAA5" i="12"/>
  <c r="JZZ5" i="12"/>
  <c r="JZS5" i="12"/>
  <c r="JZR5" i="12"/>
  <c r="JZK5" i="12"/>
  <c r="JZJ5" i="12"/>
  <c r="JZC5" i="12"/>
  <c r="JZB5" i="12"/>
  <c r="JYU5" i="12"/>
  <c r="JYT5" i="12"/>
  <c r="JYM5" i="12"/>
  <c r="JYL5" i="12"/>
  <c r="JYE5" i="12"/>
  <c r="JYD5" i="12"/>
  <c r="JXW5" i="12"/>
  <c r="JXV5" i="12"/>
  <c r="JXO5" i="12"/>
  <c r="JXN5" i="12"/>
  <c r="JXG5" i="12"/>
  <c r="JXF5" i="12"/>
  <c r="JWY5" i="12"/>
  <c r="JWX5" i="12"/>
  <c r="JWQ5" i="12"/>
  <c r="JWP5" i="12"/>
  <c r="JWI5" i="12"/>
  <c r="JWH5" i="12"/>
  <c r="JWA5" i="12"/>
  <c r="JVZ5" i="12"/>
  <c r="JVS5" i="12"/>
  <c r="JVR5" i="12"/>
  <c r="JVK5" i="12"/>
  <c r="JVJ5" i="12"/>
  <c r="JVC5" i="12"/>
  <c r="JVB5" i="12"/>
  <c r="JUU5" i="12"/>
  <c r="JUT5" i="12"/>
  <c r="JUM5" i="12"/>
  <c r="JUL5" i="12"/>
  <c r="JUE5" i="12"/>
  <c r="JUD5" i="12"/>
  <c r="JTW5" i="12"/>
  <c r="JTV5" i="12"/>
  <c r="JTO5" i="12"/>
  <c r="JTN5" i="12"/>
  <c r="JTG5" i="12"/>
  <c r="JTF5" i="12"/>
  <c r="JSY5" i="12"/>
  <c r="JSX5" i="12"/>
  <c r="JSQ5" i="12"/>
  <c r="JSP5" i="12"/>
  <c r="JSI5" i="12"/>
  <c r="JSH5" i="12"/>
  <c r="JSA5" i="12"/>
  <c r="JRZ5" i="12"/>
  <c r="JRS5" i="12"/>
  <c r="JRR5" i="12"/>
  <c r="JRK5" i="12"/>
  <c r="JRJ5" i="12"/>
  <c r="JRC5" i="12"/>
  <c r="JRB5" i="12"/>
  <c r="JQU5" i="12"/>
  <c r="JQT5" i="12"/>
  <c r="JQM5" i="12"/>
  <c r="JQL5" i="12"/>
  <c r="JQE5" i="12"/>
  <c r="JQD5" i="12"/>
  <c r="JPW5" i="12"/>
  <c r="JPV5" i="12"/>
  <c r="JPO5" i="12"/>
  <c r="JPN5" i="12"/>
  <c r="JPG5" i="12"/>
  <c r="JPF5" i="12"/>
  <c r="JOY5" i="12"/>
  <c r="JOX5" i="12"/>
  <c r="JOQ5" i="12"/>
  <c r="JOP5" i="12"/>
  <c r="JOI5" i="12"/>
  <c r="JOH5" i="12"/>
  <c r="JOA5" i="12"/>
  <c r="JNZ5" i="12"/>
  <c r="JNS5" i="12"/>
  <c r="JNR5" i="12"/>
  <c r="JNK5" i="12"/>
  <c r="JNJ5" i="12"/>
  <c r="JNC5" i="12"/>
  <c r="JNB5" i="12"/>
  <c r="JMU5" i="12"/>
  <c r="JMT5" i="12"/>
  <c r="JMM5" i="12"/>
  <c r="JML5" i="12"/>
  <c r="JME5" i="12"/>
  <c r="JMD5" i="12"/>
  <c r="JLW5" i="12"/>
  <c r="JLV5" i="12"/>
  <c r="JLO5" i="12"/>
  <c r="JLN5" i="12"/>
  <c r="JLG5" i="12"/>
  <c r="JLF5" i="12"/>
  <c r="JKY5" i="12"/>
  <c r="JKX5" i="12"/>
  <c r="JKQ5" i="12"/>
  <c r="JKP5" i="12"/>
  <c r="JKI5" i="12"/>
  <c r="JKH5" i="12"/>
  <c r="JKA5" i="12"/>
  <c r="JJZ5" i="12"/>
  <c r="JJS5" i="12"/>
  <c r="JJR5" i="12"/>
  <c r="JJK5" i="12"/>
  <c r="JJJ5" i="12"/>
  <c r="JJC5" i="12"/>
  <c r="JJB5" i="12"/>
  <c r="JIU5" i="12"/>
  <c r="JIT5" i="12"/>
  <c r="JIM5" i="12"/>
  <c r="JIL5" i="12"/>
  <c r="JIE5" i="12"/>
  <c r="JID5" i="12"/>
  <c r="JHW5" i="12"/>
  <c r="JHV5" i="12"/>
  <c r="JHO5" i="12"/>
  <c r="JHN5" i="12"/>
  <c r="JHG5" i="12"/>
  <c r="JHF5" i="12"/>
  <c r="JGY5" i="12"/>
  <c r="JGX5" i="12"/>
  <c r="JGQ5" i="12"/>
  <c r="JGP5" i="12"/>
  <c r="JGI5" i="12"/>
  <c r="JGH5" i="12"/>
  <c r="JGA5" i="12"/>
  <c r="JFZ5" i="12"/>
  <c r="JFS5" i="12"/>
  <c r="JFR5" i="12"/>
  <c r="JFK5" i="12"/>
  <c r="JFJ5" i="12"/>
  <c r="JFC5" i="12"/>
  <c r="JFB5" i="12"/>
  <c r="JEU5" i="12"/>
  <c r="JET5" i="12"/>
  <c r="JEM5" i="12"/>
  <c r="JEL5" i="12"/>
  <c r="JEE5" i="12"/>
  <c r="JED5" i="12"/>
  <c r="JDW5" i="12"/>
  <c r="JDV5" i="12"/>
  <c r="JDO5" i="12"/>
  <c r="JDN5" i="12"/>
  <c r="JDG5" i="12"/>
  <c r="JDF5" i="12"/>
  <c r="JCY5" i="12"/>
  <c r="JCX5" i="12"/>
  <c r="JCQ5" i="12"/>
  <c r="JCP5" i="12"/>
  <c r="JCI5" i="12"/>
  <c r="JCH5" i="12"/>
  <c r="JCA5" i="12"/>
  <c r="JBZ5" i="12"/>
  <c r="JBS5" i="12"/>
  <c r="JBR5" i="12"/>
  <c r="JBK5" i="12"/>
  <c r="JBJ5" i="12"/>
  <c r="JBC5" i="12"/>
  <c r="JBB5" i="12"/>
  <c r="JAU5" i="12"/>
  <c r="JAT5" i="12"/>
  <c r="JAM5" i="12"/>
  <c r="JAL5" i="12"/>
  <c r="JAE5" i="12"/>
  <c r="JAD5" i="12"/>
  <c r="IZW5" i="12"/>
  <c r="IZV5" i="12"/>
  <c r="IZO5" i="12"/>
  <c r="IZN5" i="12"/>
  <c r="IZG5" i="12"/>
  <c r="IZF5" i="12"/>
  <c r="IYY5" i="12"/>
  <c r="IYX5" i="12"/>
  <c r="IYQ5" i="12"/>
  <c r="IYP5" i="12"/>
  <c r="IYI5" i="12"/>
  <c r="IYH5" i="12"/>
  <c r="IYA5" i="12"/>
  <c r="IXZ5" i="12"/>
  <c r="IXS5" i="12"/>
  <c r="IXR5" i="12"/>
  <c r="IXK5" i="12"/>
  <c r="IXJ5" i="12"/>
  <c r="IXC5" i="12"/>
  <c r="IXB5" i="12"/>
  <c r="IWU5" i="12"/>
  <c r="IWT5" i="12"/>
  <c r="IWM5" i="12"/>
  <c r="IWL5" i="12"/>
  <c r="IWE5" i="12"/>
  <c r="IWD5" i="12"/>
  <c r="IVW5" i="12"/>
  <c r="IVV5" i="12"/>
  <c r="IVO5" i="12"/>
  <c r="IVN5" i="12"/>
  <c r="IVG5" i="12"/>
  <c r="IVF5" i="12"/>
  <c r="IUY5" i="12"/>
  <c r="IUX5" i="12"/>
  <c r="IUQ5" i="12"/>
  <c r="IUP5" i="12"/>
  <c r="IUI5" i="12"/>
  <c r="IUH5" i="12"/>
  <c r="IUA5" i="12"/>
  <c r="ITZ5" i="12"/>
  <c r="ITS5" i="12"/>
  <c r="ITR5" i="12"/>
  <c r="ITK5" i="12"/>
  <c r="ITJ5" i="12"/>
  <c r="ITC5" i="12"/>
  <c r="ITB5" i="12"/>
  <c r="ISU5" i="12"/>
  <c r="IST5" i="12"/>
  <c r="ISM5" i="12"/>
  <c r="ISL5" i="12"/>
  <c r="ISE5" i="12"/>
  <c r="ISD5" i="12"/>
  <c r="IRW5" i="12"/>
  <c r="IRV5" i="12"/>
  <c r="IRO5" i="12"/>
  <c r="IRN5" i="12"/>
  <c r="IRG5" i="12"/>
  <c r="IRF5" i="12"/>
  <c r="IQY5" i="12"/>
  <c r="IQX5" i="12"/>
  <c r="IQQ5" i="12"/>
  <c r="IQP5" i="12"/>
  <c r="IQI5" i="12"/>
  <c r="IQH5" i="12"/>
  <c r="IQA5" i="12"/>
  <c r="IPZ5" i="12"/>
  <c r="IPS5" i="12"/>
  <c r="IPR5" i="12"/>
  <c r="IPK5" i="12"/>
  <c r="IPJ5" i="12"/>
  <c r="IPC5" i="12"/>
  <c r="IPB5" i="12"/>
  <c r="IOU5" i="12"/>
  <c r="IOT5" i="12"/>
  <c r="IOM5" i="12"/>
  <c r="IOL5" i="12"/>
  <c r="IOE5" i="12"/>
  <c r="IOD5" i="12"/>
  <c r="INW5" i="12"/>
  <c r="INV5" i="12"/>
  <c r="INO5" i="12"/>
  <c r="INN5" i="12"/>
  <c r="ING5" i="12"/>
  <c r="INF5" i="12"/>
  <c r="IMY5" i="12"/>
  <c r="IMX5" i="12"/>
  <c r="IMQ5" i="12"/>
  <c r="IMP5" i="12"/>
  <c r="IMI5" i="12"/>
  <c r="IMH5" i="12"/>
  <c r="IMA5" i="12"/>
  <c r="ILZ5" i="12"/>
  <c r="ILS5" i="12"/>
  <c r="ILR5" i="12"/>
  <c r="ILK5" i="12"/>
  <c r="ILJ5" i="12"/>
  <c r="ILC5" i="12"/>
  <c r="ILB5" i="12"/>
  <c r="IKU5" i="12"/>
  <c r="IKT5" i="12"/>
  <c r="IKM5" i="12"/>
  <c r="IKL5" i="12"/>
  <c r="IKE5" i="12"/>
  <c r="IKD5" i="12"/>
  <c r="IJW5" i="12"/>
  <c r="IJV5" i="12"/>
  <c r="IJO5" i="12"/>
  <c r="IJN5" i="12"/>
  <c r="IJG5" i="12"/>
  <c r="IJF5" i="12"/>
  <c r="IIY5" i="12"/>
  <c r="IIX5" i="12"/>
  <c r="IIQ5" i="12"/>
  <c r="IIP5" i="12"/>
  <c r="III5" i="12"/>
  <c r="IIH5" i="12"/>
  <c r="IIA5" i="12"/>
  <c r="IHZ5" i="12"/>
  <c r="IHS5" i="12"/>
  <c r="IHR5" i="12"/>
  <c r="IHK5" i="12"/>
  <c r="IHJ5" i="12"/>
  <c r="IHC5" i="12"/>
  <c r="IHB5" i="12"/>
  <c r="IGU5" i="12"/>
  <c r="IGT5" i="12"/>
  <c r="IGM5" i="12"/>
  <c r="IGL5" i="12"/>
  <c r="IGE5" i="12"/>
  <c r="IGD5" i="12"/>
  <c r="IFW5" i="12"/>
  <c r="IFV5" i="12"/>
  <c r="IFO5" i="12"/>
  <c r="IFN5" i="12"/>
  <c r="IFG5" i="12"/>
  <c r="IFF5" i="12"/>
  <c r="IEY5" i="12"/>
  <c r="IEX5" i="12"/>
  <c r="IEQ5" i="12"/>
  <c r="IEP5" i="12"/>
  <c r="IEI5" i="12"/>
  <c r="IEH5" i="12"/>
  <c r="IEA5" i="12"/>
  <c r="IDZ5" i="12"/>
  <c r="IDS5" i="12"/>
  <c r="IDR5" i="12"/>
  <c r="IDK5" i="12"/>
  <c r="IDJ5" i="12"/>
  <c r="IDC5" i="12"/>
  <c r="IDB5" i="12"/>
  <c r="ICU5" i="12"/>
  <c r="ICT5" i="12"/>
  <c r="ICM5" i="12"/>
  <c r="ICL5" i="12"/>
  <c r="ICE5" i="12"/>
  <c r="ICD5" i="12"/>
  <c r="IBW5" i="12"/>
  <c r="IBV5" i="12"/>
  <c r="IBO5" i="12"/>
  <c r="IBN5" i="12"/>
  <c r="IBG5" i="12"/>
  <c r="IBF5" i="12"/>
  <c r="IAY5" i="12"/>
  <c r="IAX5" i="12"/>
  <c r="IAQ5" i="12"/>
  <c r="IAP5" i="12"/>
  <c r="IAI5" i="12"/>
  <c r="IAH5" i="12"/>
  <c r="IAA5" i="12"/>
  <c r="HZZ5" i="12"/>
  <c r="HZS5" i="12"/>
  <c r="HZR5" i="12"/>
  <c r="HZK5" i="12"/>
  <c r="HZJ5" i="12"/>
  <c r="HZC5" i="12"/>
  <c r="HZB5" i="12"/>
  <c r="HYU5" i="12"/>
  <c r="HYT5" i="12"/>
  <c r="HYM5" i="12"/>
  <c r="HYL5" i="12"/>
  <c r="HYE5" i="12"/>
  <c r="HYD5" i="12"/>
  <c r="HXW5" i="12"/>
  <c r="HXV5" i="12"/>
  <c r="HXO5" i="12"/>
  <c r="HXN5" i="12"/>
  <c r="HXG5" i="12"/>
  <c r="HXF5" i="12"/>
  <c r="HWY5" i="12"/>
  <c r="HWX5" i="12"/>
  <c r="HWQ5" i="12"/>
  <c r="HWP5" i="12"/>
  <c r="HWI5" i="12"/>
  <c r="HWH5" i="12"/>
  <c r="HWA5" i="12"/>
  <c r="HVZ5" i="12"/>
  <c r="HVS5" i="12"/>
  <c r="HVR5" i="12"/>
  <c r="HVK5" i="12"/>
  <c r="HVJ5" i="12"/>
  <c r="HVC5" i="12"/>
  <c r="HVB5" i="12"/>
  <c r="HUU5" i="12"/>
  <c r="HUT5" i="12"/>
  <c r="HUM5" i="12"/>
  <c r="HUL5" i="12"/>
  <c r="HUE5" i="12"/>
  <c r="HUD5" i="12"/>
  <c r="HTW5" i="12"/>
  <c r="HTV5" i="12"/>
  <c r="HTO5" i="12"/>
  <c r="HTN5" i="12"/>
  <c r="HTG5" i="12"/>
  <c r="HTF5" i="12"/>
  <c r="HSY5" i="12"/>
  <c r="HSX5" i="12"/>
  <c r="HSQ5" i="12"/>
  <c r="HSP5" i="12"/>
  <c r="HSI5" i="12"/>
  <c r="HSH5" i="12"/>
  <c r="HSA5" i="12"/>
  <c r="HRZ5" i="12"/>
  <c r="HRS5" i="12"/>
  <c r="HRR5" i="12"/>
  <c r="HRK5" i="12"/>
  <c r="HRJ5" i="12"/>
  <c r="HRC5" i="12"/>
  <c r="HRB5" i="12"/>
  <c r="HQU5" i="12"/>
  <c r="HQT5" i="12"/>
  <c r="HQM5" i="12"/>
  <c r="HQL5" i="12"/>
  <c r="HQE5" i="12"/>
  <c r="HQD5" i="12"/>
  <c r="HPW5" i="12"/>
  <c r="HPV5" i="12"/>
  <c r="HPO5" i="12"/>
  <c r="HPN5" i="12"/>
  <c r="HPG5" i="12"/>
  <c r="HPF5" i="12"/>
  <c r="HOY5" i="12"/>
  <c r="HOX5" i="12"/>
  <c r="HOQ5" i="12"/>
  <c r="HOP5" i="12"/>
  <c r="HOI5" i="12"/>
  <c r="HOH5" i="12"/>
  <c r="HOA5" i="12"/>
  <c r="HNZ5" i="12"/>
  <c r="HNS5" i="12"/>
  <c r="HNR5" i="12"/>
  <c r="HNK5" i="12"/>
  <c r="HNJ5" i="12"/>
  <c r="HNC5" i="12"/>
  <c r="HNB5" i="12"/>
  <c r="HMU5" i="12"/>
  <c r="HMT5" i="12"/>
  <c r="HMM5" i="12"/>
  <c r="HML5" i="12"/>
  <c r="HME5" i="12"/>
  <c r="HMD5" i="12"/>
  <c r="HLW5" i="12"/>
  <c r="HLV5" i="12"/>
  <c r="HLO5" i="12"/>
  <c r="HLN5" i="12"/>
  <c r="HLG5" i="12"/>
  <c r="HLF5" i="12"/>
  <c r="HKY5" i="12"/>
  <c r="HKX5" i="12"/>
  <c r="HKQ5" i="12"/>
  <c r="HKP5" i="12"/>
  <c r="HKI5" i="12"/>
  <c r="HKH5" i="12"/>
  <c r="HKA5" i="12"/>
  <c r="HJZ5" i="12"/>
  <c r="HJS5" i="12"/>
  <c r="HJR5" i="12"/>
  <c r="HJK5" i="12"/>
  <c r="HJJ5" i="12"/>
  <c r="HJC5" i="12"/>
  <c r="HJB5" i="12"/>
  <c r="HIU5" i="12"/>
  <c r="HIT5" i="12"/>
  <c r="HIM5" i="12"/>
  <c r="HIL5" i="12"/>
  <c r="HIE5" i="12"/>
  <c r="HID5" i="12"/>
  <c r="HHW5" i="12"/>
  <c r="HHV5" i="12"/>
  <c r="HHO5" i="12"/>
  <c r="HHN5" i="12"/>
  <c r="HHG5" i="12"/>
  <c r="HHF5" i="12"/>
  <c r="HGY5" i="12"/>
  <c r="HGX5" i="12"/>
  <c r="HGQ5" i="12"/>
  <c r="HGP5" i="12"/>
  <c r="HGI5" i="12"/>
  <c r="HGH5" i="12"/>
  <c r="HGA5" i="12"/>
  <c r="HFZ5" i="12"/>
  <c r="HFS5" i="12"/>
  <c r="HFR5" i="12"/>
  <c r="HFK5" i="12"/>
  <c r="HFJ5" i="12"/>
  <c r="HFC5" i="12"/>
  <c r="HFB5" i="12"/>
  <c r="HEU5" i="12"/>
  <c r="HET5" i="12"/>
  <c r="HEM5" i="12"/>
  <c r="HEL5" i="12"/>
  <c r="HEE5" i="12"/>
  <c r="HED5" i="12"/>
  <c r="HDW5" i="12"/>
  <c r="HDV5" i="12"/>
  <c r="HDO5" i="12"/>
  <c r="HDN5" i="12"/>
  <c r="HDG5" i="12"/>
  <c r="HDF5" i="12"/>
  <c r="HCY5" i="12"/>
  <c r="HCX5" i="12"/>
  <c r="HCQ5" i="12"/>
  <c r="HCP5" i="12"/>
  <c r="HCI5" i="12"/>
  <c r="HCH5" i="12"/>
  <c r="HCA5" i="12"/>
  <c r="HBZ5" i="12"/>
  <c r="HBS5" i="12"/>
  <c r="HBR5" i="12"/>
  <c r="HBK5" i="12"/>
  <c r="HBJ5" i="12"/>
  <c r="HBC5" i="12"/>
  <c r="HBB5" i="12"/>
  <c r="HAU5" i="12"/>
  <c r="HAT5" i="12"/>
  <c r="HAM5" i="12"/>
  <c r="HAL5" i="12"/>
  <c r="HAE5" i="12"/>
  <c r="HAD5" i="12"/>
  <c r="GZW5" i="12"/>
  <c r="GZV5" i="12"/>
  <c r="GZO5" i="12"/>
  <c r="GZN5" i="12"/>
  <c r="GZG5" i="12"/>
  <c r="GZF5" i="12"/>
  <c r="GYY5" i="12"/>
  <c r="GYX5" i="12"/>
  <c r="GYQ5" i="12"/>
  <c r="GYP5" i="12"/>
  <c r="GYI5" i="12"/>
  <c r="GYH5" i="12"/>
  <c r="GYA5" i="12"/>
  <c r="GXZ5" i="12"/>
  <c r="GXS5" i="12"/>
  <c r="GXR5" i="12"/>
  <c r="GXK5" i="12"/>
  <c r="GXJ5" i="12"/>
  <c r="GXC5" i="12"/>
  <c r="GXB5" i="12"/>
  <c r="GWU5" i="12"/>
  <c r="GWT5" i="12"/>
  <c r="GWM5" i="12"/>
  <c r="GWL5" i="12"/>
  <c r="GWE5" i="12"/>
  <c r="GWD5" i="12"/>
  <c r="GVW5" i="12"/>
  <c r="GVV5" i="12"/>
  <c r="GVO5" i="12"/>
  <c r="GVN5" i="12"/>
  <c r="GVG5" i="12"/>
  <c r="GVF5" i="12"/>
  <c r="GUY5" i="12"/>
  <c r="GUX5" i="12"/>
  <c r="GUQ5" i="12"/>
  <c r="GUP5" i="12"/>
  <c r="GUI5" i="12"/>
  <c r="GUH5" i="12"/>
  <c r="GUA5" i="12"/>
  <c r="GTZ5" i="12"/>
  <c r="GTS5" i="12"/>
  <c r="GTR5" i="12"/>
  <c r="GTK5" i="12"/>
  <c r="GTJ5" i="12"/>
  <c r="GTC5" i="12"/>
  <c r="GTB5" i="12"/>
  <c r="GSU5" i="12"/>
  <c r="GST5" i="12"/>
  <c r="GSM5" i="12"/>
  <c r="GSL5" i="12"/>
  <c r="GSE5" i="12"/>
  <c r="GSD5" i="12"/>
  <c r="GRW5" i="12"/>
  <c r="GRV5" i="12"/>
  <c r="GRO5" i="12"/>
  <c r="GRN5" i="12"/>
  <c r="GRG5" i="12"/>
  <c r="GRF5" i="12"/>
  <c r="GQY5" i="12"/>
  <c r="GQX5" i="12"/>
  <c r="GQQ5" i="12"/>
  <c r="GQP5" i="12"/>
  <c r="GQI5" i="12"/>
  <c r="GQH5" i="12"/>
  <c r="GQA5" i="12"/>
  <c r="GPZ5" i="12"/>
  <c r="GPS5" i="12"/>
  <c r="GPR5" i="12"/>
  <c r="GPK5" i="12"/>
  <c r="GPJ5" i="12"/>
  <c r="GPC5" i="12"/>
  <c r="GPB5" i="12"/>
  <c r="GOU5" i="12"/>
  <c r="GOT5" i="12"/>
  <c r="GOM5" i="12"/>
  <c r="GOL5" i="12"/>
  <c r="GOE5" i="12"/>
  <c r="GOD5" i="12"/>
  <c r="GNW5" i="12"/>
  <c r="GNV5" i="12"/>
  <c r="GNO5" i="12"/>
  <c r="GNN5" i="12"/>
  <c r="GNG5" i="12"/>
  <c r="GNF5" i="12"/>
  <c r="GMY5" i="12"/>
  <c r="GMX5" i="12"/>
  <c r="GMQ5" i="12"/>
  <c r="GMP5" i="12"/>
  <c r="GMI5" i="12"/>
  <c r="GMH5" i="12"/>
  <c r="GMA5" i="12"/>
  <c r="GLZ5" i="12"/>
  <c r="GLS5" i="12"/>
  <c r="GLR5" i="12"/>
  <c r="GLK5" i="12"/>
  <c r="GLJ5" i="12"/>
  <c r="GLC5" i="12"/>
  <c r="GLB5" i="12"/>
  <c r="GKU5" i="12"/>
  <c r="GKT5" i="12"/>
  <c r="GKM5" i="12"/>
  <c r="GKL5" i="12"/>
  <c r="GKE5" i="12"/>
  <c r="GKD5" i="12"/>
  <c r="GJW5" i="12"/>
  <c r="GJV5" i="12"/>
  <c r="GJO5" i="12"/>
  <c r="GJN5" i="12"/>
  <c r="GJG5" i="12"/>
  <c r="GJF5" i="12"/>
  <c r="GIY5" i="12"/>
  <c r="GIX5" i="12"/>
  <c r="GIQ5" i="12"/>
  <c r="GIP5" i="12"/>
  <c r="GII5" i="12"/>
  <c r="GIH5" i="12"/>
  <c r="GIA5" i="12"/>
  <c r="GHZ5" i="12"/>
  <c r="GHS5" i="12"/>
  <c r="GHR5" i="12"/>
  <c r="GHK5" i="12"/>
  <c r="GHJ5" i="12"/>
  <c r="GHC5" i="12"/>
  <c r="GHB5" i="12"/>
  <c r="GGU5" i="12"/>
  <c r="GGT5" i="12"/>
  <c r="GGM5" i="12"/>
  <c r="GGL5" i="12"/>
  <c r="GGE5" i="12"/>
  <c r="GGD5" i="12"/>
  <c r="GFW5" i="12"/>
  <c r="GFV5" i="12"/>
  <c r="GFO5" i="12"/>
  <c r="GFN5" i="12"/>
  <c r="GFG5" i="12"/>
  <c r="GFF5" i="12"/>
  <c r="GEY5" i="12"/>
  <c r="GEX5" i="12"/>
  <c r="GEQ5" i="12"/>
  <c r="GEP5" i="12"/>
  <c r="GEI5" i="12"/>
  <c r="GEH5" i="12"/>
  <c r="GEA5" i="12"/>
  <c r="GDZ5" i="12"/>
  <c r="GDS5" i="12"/>
  <c r="GDR5" i="12"/>
  <c r="GDK5" i="12"/>
  <c r="GDJ5" i="12"/>
  <c r="GDC5" i="12"/>
  <c r="GDB5" i="12"/>
  <c r="GCU5" i="12"/>
  <c r="GCT5" i="12"/>
  <c r="GCM5" i="12"/>
  <c r="GCL5" i="12"/>
  <c r="GCE5" i="12"/>
  <c r="GCD5" i="12"/>
  <c r="GBW5" i="12"/>
  <c r="GBV5" i="12"/>
  <c r="GBO5" i="12"/>
  <c r="GBN5" i="12"/>
  <c r="GBG5" i="12"/>
  <c r="GBF5" i="12"/>
  <c r="GAY5" i="12"/>
  <c r="GAX5" i="12"/>
  <c r="GAQ5" i="12"/>
  <c r="GAP5" i="12"/>
  <c r="GAI5" i="12"/>
  <c r="GAH5" i="12"/>
  <c r="GAA5" i="12"/>
  <c r="FZZ5" i="12"/>
  <c r="FZS5" i="12"/>
  <c r="FZR5" i="12"/>
  <c r="FZK5" i="12"/>
  <c r="FZJ5" i="12"/>
  <c r="FZC5" i="12"/>
  <c r="FZB5" i="12"/>
  <c r="FYU5" i="12"/>
  <c r="FYT5" i="12"/>
  <c r="FYM5" i="12"/>
  <c r="FYL5" i="12"/>
  <c r="FYE5" i="12"/>
  <c r="FYD5" i="12"/>
  <c r="FXW5" i="12"/>
  <c r="FXV5" i="12"/>
  <c r="FXO5" i="12"/>
  <c r="FXN5" i="12"/>
  <c r="FXG5" i="12"/>
  <c r="FXF5" i="12"/>
  <c r="FWY5" i="12"/>
  <c r="FWX5" i="12"/>
  <c r="FWQ5" i="12"/>
  <c r="FWP5" i="12"/>
  <c r="FWI5" i="12"/>
  <c r="FWH5" i="12"/>
  <c r="FWA5" i="12"/>
  <c r="FVZ5" i="12"/>
  <c r="FVS5" i="12"/>
  <c r="FVR5" i="12"/>
  <c r="FVK5" i="12"/>
  <c r="FVJ5" i="12"/>
  <c r="FVC5" i="12"/>
  <c r="FVB5" i="12"/>
  <c r="FUU5" i="12"/>
  <c r="FUT5" i="12"/>
  <c r="FUM5" i="12"/>
  <c r="FUL5" i="12"/>
  <c r="FUE5" i="12"/>
  <c r="FUD5" i="12"/>
  <c r="FTW5" i="12"/>
  <c r="FTV5" i="12"/>
  <c r="FTO5" i="12"/>
  <c r="FTN5" i="12"/>
  <c r="FTG5" i="12"/>
  <c r="FTF5" i="12"/>
  <c r="FSY5" i="12"/>
  <c r="FSX5" i="12"/>
  <c r="FSQ5" i="12"/>
  <c r="FSP5" i="12"/>
  <c r="FSI5" i="12"/>
  <c r="FSH5" i="12"/>
  <c r="FSA5" i="12"/>
  <c r="FRZ5" i="12"/>
  <c r="FRS5" i="12"/>
  <c r="FRR5" i="12"/>
  <c r="FRK5" i="12"/>
  <c r="FRJ5" i="12"/>
  <c r="FRC5" i="12"/>
  <c r="FRB5" i="12"/>
  <c r="FQU5" i="12"/>
  <c r="FQT5" i="12"/>
  <c r="FQM5" i="12"/>
  <c r="FQL5" i="12"/>
  <c r="FQE5" i="12"/>
  <c r="FQD5" i="12"/>
  <c r="FPW5" i="12"/>
  <c r="FPV5" i="12"/>
  <c r="FPO5" i="12"/>
  <c r="FPN5" i="12"/>
  <c r="FPG5" i="12"/>
  <c r="FPF5" i="12"/>
  <c r="FOY5" i="12"/>
  <c r="FOX5" i="12"/>
  <c r="FOQ5" i="12"/>
  <c r="FOP5" i="12"/>
  <c r="FOI5" i="12"/>
  <c r="FOH5" i="12"/>
  <c r="FOA5" i="12"/>
  <c r="FNZ5" i="12"/>
  <c r="FNS5" i="12"/>
  <c r="FNR5" i="12"/>
  <c r="FNK5" i="12"/>
  <c r="FNJ5" i="12"/>
  <c r="FNC5" i="12"/>
  <c r="FNB5" i="12"/>
  <c r="FMU5" i="12"/>
  <c r="FMT5" i="12"/>
  <c r="FMM5" i="12"/>
  <c r="FML5" i="12"/>
  <c r="FME5" i="12"/>
  <c r="FMD5" i="12"/>
  <c r="FLW5" i="12"/>
  <c r="FLV5" i="12"/>
  <c r="FLO5" i="12"/>
  <c r="FLN5" i="12"/>
  <c r="FLG5" i="12"/>
  <c r="FLF5" i="12"/>
  <c r="FKY5" i="12"/>
  <c r="FKX5" i="12"/>
  <c r="FKQ5" i="12"/>
  <c r="FKP5" i="12"/>
  <c r="FKI5" i="12"/>
  <c r="FKH5" i="12"/>
  <c r="FKA5" i="12"/>
  <c r="FJZ5" i="12"/>
  <c r="FJS5" i="12"/>
  <c r="FJR5" i="12"/>
  <c r="FJK5" i="12"/>
  <c r="FJJ5" i="12"/>
  <c r="FJC5" i="12"/>
  <c r="FJB5" i="12"/>
  <c r="FIU5" i="12"/>
  <c r="FIT5" i="12"/>
  <c r="FIM5" i="12"/>
  <c r="FIL5" i="12"/>
  <c r="FIE5" i="12"/>
  <c r="FID5" i="12"/>
  <c r="FHW5" i="12"/>
  <c r="FHV5" i="12"/>
  <c r="FHO5" i="12"/>
  <c r="FHN5" i="12"/>
  <c r="FHG5" i="12"/>
  <c r="FHF5" i="12"/>
  <c r="FGY5" i="12"/>
  <c r="FGX5" i="12"/>
  <c r="FGQ5" i="12"/>
  <c r="FGP5" i="12"/>
  <c r="FGI5" i="12"/>
  <c r="FGH5" i="12"/>
  <c r="FGA5" i="12"/>
  <c r="FFZ5" i="12"/>
  <c r="FFS5" i="12"/>
  <c r="FFR5" i="12"/>
  <c r="FFK5" i="12"/>
  <c r="FFJ5" i="12"/>
  <c r="FFC5" i="12"/>
  <c r="FFB5" i="12"/>
  <c r="FEU5" i="12"/>
  <c r="FET5" i="12"/>
  <c r="FEM5" i="12"/>
  <c r="FEL5" i="12"/>
  <c r="FEE5" i="12"/>
  <c r="FED5" i="12"/>
  <c r="FDW5" i="12"/>
  <c r="FDV5" i="12"/>
  <c r="FDO5" i="12"/>
  <c r="FDN5" i="12"/>
  <c r="FDG5" i="12"/>
  <c r="FDF5" i="12"/>
  <c r="FCY5" i="12"/>
  <c r="FCX5" i="12"/>
  <c r="FCQ5" i="12"/>
  <c r="FCP5" i="12"/>
  <c r="FCI5" i="12"/>
  <c r="FCH5" i="12"/>
  <c r="FCA5" i="12"/>
  <c r="FBZ5" i="12"/>
  <c r="FBS5" i="12"/>
  <c r="FBR5" i="12"/>
  <c r="FBK5" i="12"/>
  <c r="FBJ5" i="12"/>
  <c r="FBC5" i="12"/>
  <c r="FBB5" i="12"/>
  <c r="FAU5" i="12"/>
  <c r="FAT5" i="12"/>
  <c r="FAM5" i="12"/>
  <c r="FAL5" i="12"/>
  <c r="FAE5" i="12"/>
  <c r="FAD5" i="12"/>
  <c r="EZW5" i="12"/>
  <c r="EZV5" i="12"/>
  <c r="EZO5" i="12"/>
  <c r="EZN5" i="12"/>
  <c r="EZG5" i="12"/>
  <c r="EZF5" i="12"/>
  <c r="EYY5" i="12"/>
  <c r="EYX5" i="12"/>
  <c r="EYQ5" i="12"/>
  <c r="EYP5" i="12"/>
  <c r="EYI5" i="12"/>
  <c r="EYH5" i="12"/>
  <c r="EYA5" i="12"/>
  <c r="EXZ5" i="12"/>
  <c r="EXS5" i="12"/>
  <c r="EXR5" i="12"/>
  <c r="EXK5" i="12"/>
  <c r="EXJ5" i="12"/>
  <c r="EXC5" i="12"/>
  <c r="EXB5" i="12"/>
  <c r="EWU5" i="12"/>
  <c r="EWT5" i="12"/>
  <c r="EWM5" i="12"/>
  <c r="EWL5" i="12"/>
  <c r="EWE5" i="12"/>
  <c r="EWD5" i="12"/>
  <c r="EVW5" i="12"/>
  <c r="EVV5" i="12"/>
  <c r="EVO5" i="12"/>
  <c r="EVN5" i="12"/>
  <c r="EVG5" i="12"/>
  <c r="EVF5" i="12"/>
  <c r="EUY5" i="12"/>
  <c r="EUX5" i="12"/>
  <c r="EUQ5" i="12"/>
  <c r="EUP5" i="12"/>
  <c r="EUI5" i="12"/>
  <c r="EUH5" i="12"/>
  <c r="EUA5" i="12"/>
  <c r="ETZ5" i="12"/>
  <c r="ETS5" i="12"/>
  <c r="ETR5" i="12"/>
  <c r="ETK5" i="12"/>
  <c r="ETJ5" i="12"/>
  <c r="ETC5" i="12"/>
  <c r="ETB5" i="12"/>
  <c r="ESU5" i="12"/>
  <c r="EST5" i="12"/>
  <c r="ESM5" i="12"/>
  <c r="ESL5" i="12"/>
  <c r="ESE5" i="12"/>
  <c r="ESD5" i="12"/>
  <c r="ERW5" i="12"/>
  <c r="ERV5" i="12"/>
  <c r="ERO5" i="12"/>
  <c r="ERN5" i="12"/>
  <c r="ERG5" i="12"/>
  <c r="ERF5" i="12"/>
  <c r="EQY5" i="12"/>
  <c r="EQX5" i="12"/>
  <c r="EQQ5" i="12"/>
  <c r="EQP5" i="12"/>
  <c r="EQI5" i="12"/>
  <c r="EQH5" i="12"/>
  <c r="EQA5" i="12"/>
  <c r="EPZ5" i="12"/>
  <c r="EPS5" i="12"/>
  <c r="EPR5" i="12"/>
  <c r="EPK5" i="12"/>
  <c r="EPJ5" i="12"/>
  <c r="EPC5" i="12"/>
  <c r="EPB5" i="12"/>
  <c r="EOU5" i="12"/>
  <c r="EOT5" i="12"/>
  <c r="EOM5" i="12"/>
  <c r="EOL5" i="12"/>
  <c r="EOE5" i="12"/>
  <c r="EOD5" i="12"/>
  <c r="ENW5" i="12"/>
  <c r="ENV5" i="12"/>
  <c r="ENO5" i="12"/>
  <c r="ENN5" i="12"/>
  <c r="ENG5" i="12"/>
  <c r="ENF5" i="12"/>
  <c r="EMY5" i="12"/>
  <c r="EMX5" i="12"/>
  <c r="EMQ5" i="12"/>
  <c r="EMP5" i="12"/>
  <c r="EMI5" i="12"/>
  <c r="EMH5" i="12"/>
  <c r="EMA5" i="12"/>
  <c r="ELZ5" i="12"/>
  <c r="ELS5" i="12"/>
  <c r="ELR5" i="12"/>
  <c r="ELK5" i="12"/>
  <c r="ELJ5" i="12"/>
  <c r="ELC5" i="12"/>
  <c r="ELB5" i="12"/>
  <c r="EKU5" i="12"/>
  <c r="EKT5" i="12"/>
  <c r="EKM5" i="12"/>
  <c r="EKL5" i="12"/>
  <c r="EKE5" i="12"/>
  <c r="EKD5" i="12"/>
  <c r="EJW5" i="12"/>
  <c r="EJV5" i="12"/>
  <c r="EJO5" i="12"/>
  <c r="EJN5" i="12"/>
  <c r="EJG5" i="12"/>
  <c r="EJF5" i="12"/>
  <c r="EIY5" i="12"/>
  <c r="EIX5" i="12"/>
  <c r="EIQ5" i="12"/>
  <c r="EIP5" i="12"/>
  <c r="EII5" i="12"/>
  <c r="EIH5" i="12"/>
  <c r="EIA5" i="12"/>
  <c r="EHZ5" i="12"/>
  <c r="EHS5" i="12"/>
  <c r="EHR5" i="12"/>
  <c r="EHK5" i="12"/>
  <c r="EHJ5" i="12"/>
  <c r="EHC5" i="12"/>
  <c r="EHB5" i="12"/>
  <c r="EGU5" i="12"/>
  <c r="EGT5" i="12"/>
  <c r="EGM5" i="12"/>
  <c r="EGL5" i="12"/>
  <c r="EGE5" i="12"/>
  <c r="EGD5" i="12"/>
  <c r="EFW5" i="12"/>
  <c r="EFV5" i="12"/>
  <c r="EFO5" i="12"/>
  <c r="EFN5" i="12"/>
  <c r="EFG5" i="12"/>
  <c r="EFF5" i="12"/>
  <c r="EEY5" i="12"/>
  <c r="EEX5" i="12"/>
  <c r="EEQ5" i="12"/>
  <c r="EEP5" i="12"/>
  <c r="EEI5" i="12"/>
  <c r="EEH5" i="12"/>
  <c r="EEA5" i="12"/>
  <c r="EDZ5" i="12"/>
  <c r="EDS5" i="12"/>
  <c r="EDR5" i="12"/>
  <c r="EDK5" i="12"/>
  <c r="EDJ5" i="12"/>
  <c r="EDC5" i="12"/>
  <c r="EDB5" i="12"/>
  <c r="ECU5" i="12"/>
  <c r="ECT5" i="12"/>
  <c r="ECM5" i="12"/>
  <c r="ECL5" i="12"/>
  <c r="ECE5" i="12"/>
  <c r="ECD5" i="12"/>
  <c r="EBW5" i="12"/>
  <c r="EBV5" i="12"/>
  <c r="EBO5" i="12"/>
  <c r="EBN5" i="12"/>
  <c r="EBG5" i="12"/>
  <c r="EBF5" i="12"/>
  <c r="EAY5" i="12"/>
  <c r="EAX5" i="12"/>
  <c r="EAQ5" i="12"/>
  <c r="EAP5" i="12"/>
  <c r="EAI5" i="12"/>
  <c r="EAH5" i="12"/>
  <c r="EAA5" i="12"/>
  <c r="DZZ5" i="12"/>
  <c r="DZS5" i="12"/>
  <c r="DZR5" i="12"/>
  <c r="DZK5" i="12"/>
  <c r="DZJ5" i="12"/>
  <c r="DZC5" i="12"/>
  <c r="DZB5" i="12"/>
  <c r="DYU5" i="12"/>
  <c r="DYT5" i="12"/>
  <c r="DYM5" i="12"/>
  <c r="DYL5" i="12"/>
  <c r="DYE5" i="12"/>
  <c r="DYD5" i="12"/>
  <c r="DXW5" i="12"/>
  <c r="DXV5" i="12"/>
  <c r="DXO5" i="12"/>
  <c r="DXN5" i="12"/>
  <c r="DXG5" i="12"/>
  <c r="DXF5" i="12"/>
  <c r="DWY5" i="12"/>
  <c r="DWX5" i="12"/>
  <c r="DWQ5" i="12"/>
  <c r="DWP5" i="12"/>
  <c r="DWI5" i="12"/>
  <c r="DWH5" i="12"/>
  <c r="DWA5" i="12"/>
  <c r="DVZ5" i="12"/>
  <c r="DVS5" i="12"/>
  <c r="DVR5" i="12"/>
  <c r="DVK5" i="12"/>
  <c r="DVJ5" i="12"/>
  <c r="DVC5" i="12"/>
  <c r="DVB5" i="12"/>
  <c r="DUU5" i="12"/>
  <c r="DUT5" i="12"/>
  <c r="DUM5" i="12"/>
  <c r="DUL5" i="12"/>
  <c r="DUE5" i="12"/>
  <c r="DUD5" i="12"/>
  <c r="DTW5" i="12"/>
  <c r="DTV5" i="12"/>
  <c r="DTO5" i="12"/>
  <c r="DTN5" i="12"/>
  <c r="DTG5" i="12"/>
  <c r="DTF5" i="12"/>
  <c r="DSY5" i="12"/>
  <c r="DSX5" i="12"/>
  <c r="DSQ5" i="12"/>
  <c r="DSP5" i="12"/>
  <c r="DSI5" i="12"/>
  <c r="DSH5" i="12"/>
  <c r="DSA5" i="12"/>
  <c r="DRZ5" i="12"/>
  <c r="DRS5" i="12"/>
  <c r="DRR5" i="12"/>
  <c r="DRK5" i="12"/>
  <c r="DRJ5" i="12"/>
  <c r="DRC5" i="12"/>
  <c r="DRB5" i="12"/>
  <c r="DQU5" i="12"/>
  <c r="DQT5" i="12"/>
  <c r="DQM5" i="12"/>
  <c r="DQL5" i="12"/>
  <c r="DQE5" i="12"/>
  <c r="DQD5" i="12"/>
  <c r="DPW5" i="12"/>
  <c r="DPV5" i="12"/>
  <c r="DPO5" i="12"/>
  <c r="DPN5" i="12"/>
  <c r="DPG5" i="12"/>
  <c r="DPF5" i="12"/>
  <c r="DOY5" i="12"/>
  <c r="DOX5" i="12"/>
  <c r="DOQ5" i="12"/>
  <c r="DOP5" i="12"/>
  <c r="DOI5" i="12"/>
  <c r="DOH5" i="12"/>
  <c r="DOA5" i="12"/>
  <c r="DNZ5" i="12"/>
  <c r="DNS5" i="12"/>
  <c r="DNR5" i="12"/>
  <c r="DNK5" i="12"/>
  <c r="DNJ5" i="12"/>
  <c r="DNC5" i="12"/>
  <c r="DNB5" i="12"/>
  <c r="DMU5" i="12"/>
  <c r="DMT5" i="12"/>
  <c r="DMM5" i="12"/>
  <c r="DML5" i="12"/>
  <c r="DME5" i="12"/>
  <c r="DMD5" i="12"/>
  <c r="DLW5" i="12"/>
  <c r="DLV5" i="12"/>
  <c r="DLO5" i="12"/>
  <c r="DLN5" i="12"/>
  <c r="DLG5" i="12"/>
  <c r="DLF5" i="12"/>
  <c r="DKY5" i="12"/>
  <c r="DKX5" i="12"/>
  <c r="DKQ5" i="12"/>
  <c r="DKP5" i="12"/>
  <c r="DKI5" i="12"/>
  <c r="DKH5" i="12"/>
  <c r="DKA5" i="12"/>
  <c r="DJZ5" i="12"/>
  <c r="DJS5" i="12"/>
  <c r="DJR5" i="12"/>
  <c r="DJK5" i="12"/>
  <c r="DJJ5" i="12"/>
  <c r="DJC5" i="12"/>
  <c r="DJB5" i="12"/>
  <c r="DIU5" i="12"/>
  <c r="DIT5" i="12"/>
  <c r="DIM5" i="12"/>
  <c r="DIL5" i="12"/>
  <c r="DIE5" i="12"/>
  <c r="DID5" i="12"/>
  <c r="DHW5" i="12"/>
  <c r="DHV5" i="12"/>
  <c r="DHO5" i="12"/>
  <c r="DHN5" i="12"/>
  <c r="DHG5" i="12"/>
  <c r="DHF5" i="12"/>
  <c r="DGY5" i="12"/>
  <c r="DGX5" i="12"/>
  <c r="DGQ5" i="12"/>
  <c r="DGP5" i="12"/>
  <c r="DGI5" i="12"/>
  <c r="DGH5" i="12"/>
  <c r="DGA5" i="12"/>
  <c r="DFZ5" i="12"/>
  <c r="DFS5" i="12"/>
  <c r="DFR5" i="12"/>
  <c r="DFK5" i="12"/>
  <c r="DFJ5" i="12"/>
  <c r="DFC5" i="12"/>
  <c r="DFB5" i="12"/>
  <c r="DEU5" i="12"/>
  <c r="DET5" i="12"/>
  <c r="DEM5" i="12"/>
  <c r="DEL5" i="12"/>
  <c r="DEE5" i="12"/>
  <c r="DED5" i="12"/>
  <c r="DDW5" i="12"/>
  <c r="DDV5" i="12"/>
  <c r="DDO5" i="12"/>
  <c r="DDN5" i="12"/>
  <c r="DDG5" i="12"/>
  <c r="DDF5" i="12"/>
  <c r="DCY5" i="12"/>
  <c r="DCX5" i="12"/>
  <c r="DCQ5" i="12"/>
  <c r="DCP5" i="12"/>
  <c r="DCI5" i="12"/>
  <c r="DCH5" i="12"/>
  <c r="DCA5" i="12"/>
  <c r="DBZ5" i="12"/>
  <c r="DBS5" i="12"/>
  <c r="DBR5" i="12"/>
  <c r="DBK5" i="12"/>
  <c r="DBJ5" i="12"/>
  <c r="DBC5" i="12"/>
  <c r="DBB5" i="12"/>
  <c r="DAU5" i="12"/>
  <c r="DAT5" i="12"/>
  <c r="DAM5" i="12"/>
  <c r="DAL5" i="12"/>
  <c r="DAE5" i="12"/>
  <c r="DAD5" i="12"/>
  <c r="CZW5" i="12"/>
  <c r="CZV5" i="12"/>
  <c r="CZO5" i="12"/>
  <c r="CZN5" i="12"/>
  <c r="CZG5" i="12"/>
  <c r="CZF5" i="12"/>
  <c r="CYY5" i="12"/>
  <c r="CYX5" i="12"/>
  <c r="CYQ5" i="12"/>
  <c r="CYP5" i="12"/>
  <c r="CYI5" i="12"/>
  <c r="CYH5" i="12"/>
  <c r="CYA5" i="12"/>
  <c r="CXZ5" i="12"/>
  <c r="CXS5" i="12"/>
  <c r="CXR5" i="12"/>
  <c r="CXK5" i="12"/>
  <c r="CXJ5" i="12"/>
  <c r="CXC5" i="12"/>
  <c r="CXB5" i="12"/>
  <c r="CWU5" i="12"/>
  <c r="CWT5" i="12"/>
  <c r="CWM5" i="12"/>
  <c r="CWL5" i="12"/>
  <c r="CWE5" i="12"/>
  <c r="CWD5" i="12"/>
  <c r="CVW5" i="12"/>
  <c r="CVV5" i="12"/>
  <c r="CVO5" i="12"/>
  <c r="CVN5" i="12"/>
  <c r="CVG5" i="12"/>
  <c r="CVF5" i="12"/>
  <c r="CUY5" i="12"/>
  <c r="CUX5" i="12"/>
  <c r="CUQ5" i="12"/>
  <c r="CUP5" i="12"/>
  <c r="CUI5" i="12"/>
  <c r="CUH5" i="12"/>
  <c r="CUA5" i="12"/>
  <c r="CTZ5" i="12"/>
  <c r="CTS5" i="12"/>
  <c r="CTR5" i="12"/>
  <c r="CTK5" i="12"/>
  <c r="CTJ5" i="12"/>
  <c r="CTC5" i="12"/>
  <c r="CTB5" i="12"/>
  <c r="CSU5" i="12"/>
  <c r="CST5" i="12"/>
  <c r="CSM5" i="12"/>
  <c r="CSL5" i="12"/>
  <c r="CSE5" i="12"/>
  <c r="CSD5" i="12"/>
  <c r="CRW5" i="12"/>
  <c r="CRV5" i="12"/>
  <c r="CRO5" i="12"/>
  <c r="CRN5" i="12"/>
  <c r="CRG5" i="12"/>
  <c r="CRF5" i="12"/>
  <c r="CQY5" i="12"/>
  <c r="CQX5" i="12"/>
  <c r="CQQ5" i="12"/>
  <c r="CQP5" i="12"/>
  <c r="CQI5" i="12"/>
  <c r="CQH5" i="12"/>
  <c r="CQA5" i="12"/>
  <c r="CPZ5" i="12"/>
  <c r="CPS5" i="12"/>
  <c r="CPR5" i="12"/>
  <c r="CPK5" i="12"/>
  <c r="CPJ5" i="12"/>
  <c r="CPC5" i="12"/>
  <c r="CPB5" i="12"/>
  <c r="COU5" i="12"/>
  <c r="COT5" i="12"/>
  <c r="COM5" i="12"/>
  <c r="COL5" i="12"/>
  <c r="COE5" i="12"/>
  <c r="COD5" i="12"/>
  <c r="CNW5" i="12"/>
  <c r="CNV5" i="12"/>
  <c r="CNO5" i="12"/>
  <c r="CNN5" i="12"/>
  <c r="CNG5" i="12"/>
  <c r="CNF5" i="12"/>
  <c r="CMY5" i="12"/>
  <c r="CMX5" i="12"/>
  <c r="CMQ5" i="12"/>
  <c r="CMP5" i="12"/>
  <c r="CMI5" i="12"/>
  <c r="CMH5" i="12"/>
  <c r="CMA5" i="12"/>
  <c r="CLZ5" i="12"/>
  <c r="CLS5" i="12"/>
  <c r="CLR5" i="12"/>
  <c r="CLK5" i="12"/>
  <c r="CLJ5" i="12"/>
  <c r="CLC5" i="12"/>
  <c r="CLB5" i="12"/>
  <c r="CKU5" i="12"/>
  <c r="CKT5" i="12"/>
  <c r="CKM5" i="12"/>
  <c r="CKL5" i="12"/>
  <c r="CKE5" i="12"/>
  <c r="CKD5" i="12"/>
  <c r="CJW5" i="12"/>
  <c r="CJV5" i="12"/>
  <c r="CJO5" i="12"/>
  <c r="CJN5" i="12"/>
  <c r="CJG5" i="12"/>
  <c r="CJF5" i="12"/>
  <c r="CIY5" i="12"/>
  <c r="CIX5" i="12"/>
  <c r="CIQ5" i="12"/>
  <c r="CIP5" i="12"/>
  <c r="CII5" i="12"/>
  <c r="CIH5" i="12"/>
  <c r="CIA5" i="12"/>
  <c r="CHZ5" i="12"/>
  <c r="CHS5" i="12"/>
  <c r="CHR5" i="12"/>
  <c r="CHK5" i="12"/>
  <c r="CHJ5" i="12"/>
  <c r="CHC5" i="12"/>
  <c r="CHB5" i="12"/>
  <c r="CGU5" i="12"/>
  <c r="CGT5" i="12"/>
  <c r="CGM5" i="12"/>
  <c r="CGL5" i="12"/>
  <c r="CGE5" i="12"/>
  <c r="CGD5" i="12"/>
  <c r="CFW5" i="12"/>
  <c r="CFV5" i="12"/>
  <c r="CFO5" i="12"/>
  <c r="CFN5" i="12"/>
  <c r="CFG5" i="12"/>
  <c r="CFF5" i="12"/>
  <c r="CEY5" i="12"/>
  <c r="CEX5" i="12"/>
  <c r="CEQ5" i="12"/>
  <c r="CEP5" i="12"/>
  <c r="CEI5" i="12"/>
  <c r="CEH5" i="12"/>
  <c r="CEA5" i="12"/>
  <c r="CDZ5" i="12"/>
  <c r="CDS5" i="12"/>
  <c r="CDR5" i="12"/>
  <c r="CDK5" i="12"/>
  <c r="CDJ5" i="12"/>
  <c r="CDC5" i="12"/>
  <c r="CDB5" i="12"/>
  <c r="CCU5" i="12"/>
  <c r="CCT5" i="12"/>
  <c r="CCM5" i="12"/>
  <c r="CCL5" i="12"/>
  <c r="CCE5" i="12"/>
  <c r="CCD5" i="12"/>
  <c r="CBW5" i="12"/>
  <c r="CBV5" i="12"/>
  <c r="CBO5" i="12"/>
  <c r="CBN5" i="12"/>
  <c r="CBG5" i="12"/>
  <c r="CBF5" i="12"/>
  <c r="CAY5" i="12"/>
  <c r="CAX5" i="12"/>
  <c r="CAQ5" i="12"/>
  <c r="CAP5" i="12"/>
  <c r="CAI5" i="12"/>
  <c r="CAH5" i="12"/>
  <c r="CAA5" i="12"/>
  <c r="BZZ5" i="12"/>
  <c r="BZS5" i="12"/>
  <c r="BZR5" i="12"/>
  <c r="BZK5" i="12"/>
  <c r="BZJ5" i="12"/>
  <c r="BZC5" i="12"/>
  <c r="BZB5" i="12"/>
  <c r="BYU5" i="12"/>
  <c r="BYT5" i="12"/>
  <c r="BYM5" i="12"/>
  <c r="BYL5" i="12"/>
  <c r="BYE5" i="12"/>
  <c r="BYD5" i="12"/>
  <c r="BXW5" i="12"/>
  <c r="BXV5" i="12"/>
  <c r="BXO5" i="12"/>
  <c r="BXN5" i="12"/>
  <c r="BXG5" i="12"/>
  <c r="BXF5" i="12"/>
  <c r="BWY5" i="12"/>
  <c r="BWX5" i="12"/>
  <c r="BWQ5" i="12"/>
  <c r="BWP5" i="12"/>
  <c r="BWI5" i="12"/>
  <c r="BWH5" i="12"/>
  <c r="BWA5" i="12"/>
  <c r="BVZ5" i="12"/>
  <c r="BVS5" i="12"/>
  <c r="BVR5" i="12"/>
  <c r="BVK5" i="12"/>
  <c r="BVJ5" i="12"/>
  <c r="BVC5" i="12"/>
  <c r="BVB5" i="12"/>
  <c r="BUU5" i="12"/>
  <c r="BUT5" i="12"/>
  <c r="BUM5" i="12"/>
  <c r="BUL5" i="12"/>
  <c r="BUE5" i="12"/>
  <c r="BUD5" i="12"/>
  <c r="BTW5" i="12"/>
  <c r="BTV5" i="12"/>
  <c r="BTO5" i="12"/>
  <c r="BTN5" i="12"/>
  <c r="BTG5" i="12"/>
  <c r="BTF5" i="12"/>
  <c r="BSY5" i="12"/>
  <c r="BSX5" i="12"/>
  <c r="BSQ5" i="12"/>
  <c r="BSP5" i="12"/>
  <c r="BSI5" i="12"/>
  <c r="BSH5" i="12"/>
  <c r="BSA5" i="12"/>
  <c r="BRZ5" i="12"/>
  <c r="BRS5" i="12"/>
  <c r="BRR5" i="12"/>
  <c r="BRK5" i="12"/>
  <c r="BRJ5" i="12"/>
  <c r="BRC5" i="12"/>
  <c r="BRB5" i="12"/>
  <c r="BQU5" i="12"/>
  <c r="BQT5" i="12"/>
  <c r="BQM5" i="12"/>
  <c r="BQL5" i="12"/>
  <c r="BQE5" i="12"/>
  <c r="BQD5" i="12"/>
  <c r="BPW5" i="12"/>
  <c r="BPV5" i="12"/>
  <c r="BPO5" i="12"/>
  <c r="BPN5" i="12"/>
  <c r="BPG5" i="12"/>
  <c r="BPF5" i="12"/>
  <c r="BOY5" i="12"/>
  <c r="BOX5" i="12"/>
  <c r="BOQ5" i="12"/>
  <c r="BOP5" i="12"/>
  <c r="BOI5" i="12"/>
  <c r="BOH5" i="12"/>
  <c r="BOA5" i="12"/>
  <c r="BNZ5" i="12"/>
  <c r="BNS5" i="12"/>
  <c r="BNR5" i="12"/>
  <c r="BNK5" i="12"/>
  <c r="BNJ5" i="12"/>
  <c r="BNC5" i="12"/>
  <c r="BNB5" i="12"/>
  <c r="BMU5" i="12"/>
  <c r="BMT5" i="12"/>
  <c r="BMM5" i="12"/>
  <c r="BML5" i="12"/>
  <c r="BME5" i="12"/>
  <c r="BMD5" i="12"/>
  <c r="BLW5" i="12"/>
  <c r="BLV5" i="12"/>
  <c r="BLO5" i="12"/>
  <c r="BLN5" i="12"/>
  <c r="BLG5" i="12"/>
  <c r="BLF5" i="12"/>
  <c r="BKY5" i="12"/>
  <c r="BKX5" i="12"/>
  <c r="BKQ5" i="12"/>
  <c r="BKP5" i="12"/>
  <c r="BKI5" i="12"/>
  <c r="BKH5" i="12"/>
  <c r="BKA5" i="12"/>
  <c r="BJZ5" i="12"/>
  <c r="BJS5" i="12"/>
  <c r="BJR5" i="12"/>
  <c r="BJK5" i="12"/>
  <c r="BJJ5" i="12"/>
  <c r="BJC5" i="12"/>
  <c r="BJB5" i="12"/>
  <c r="BIU5" i="12"/>
  <c r="BIT5" i="12"/>
  <c r="BIM5" i="12"/>
  <c r="BIL5" i="12"/>
  <c r="BIE5" i="12"/>
  <c r="BID5" i="12"/>
  <c r="BHW5" i="12"/>
  <c r="BHV5" i="12"/>
  <c r="BHO5" i="12"/>
  <c r="BHN5" i="12"/>
  <c r="BHG5" i="12"/>
  <c r="BHF5" i="12"/>
  <c r="BGY5" i="12"/>
  <c r="BGX5" i="12"/>
  <c r="BGQ5" i="12"/>
  <c r="BGP5" i="12"/>
  <c r="BGI5" i="12"/>
  <c r="BGH5" i="12"/>
  <c r="BGA5" i="12"/>
  <c r="BFZ5" i="12"/>
  <c r="BFS5" i="12"/>
  <c r="BFR5" i="12"/>
  <c r="BFK5" i="12"/>
  <c r="BFJ5" i="12"/>
  <c r="BFC5" i="12"/>
  <c r="BFB5" i="12"/>
  <c r="BEU5" i="12"/>
  <c r="BET5" i="12"/>
  <c r="BEM5" i="12"/>
  <c r="BEL5" i="12"/>
  <c r="BEE5" i="12"/>
  <c r="BED5" i="12"/>
  <c r="BDW5" i="12"/>
  <c r="BDV5" i="12"/>
  <c r="BDO5" i="12"/>
  <c r="BDN5" i="12"/>
  <c r="BDG5" i="12"/>
  <c r="BDF5" i="12"/>
  <c r="BCY5" i="12"/>
  <c r="BCX5" i="12"/>
  <c r="BCQ5" i="12"/>
  <c r="BCP5" i="12"/>
  <c r="BCI5" i="12"/>
  <c r="BCH5" i="12"/>
  <c r="BCA5" i="12"/>
  <c r="BBZ5" i="12"/>
  <c r="BBS5" i="12"/>
  <c r="BBR5" i="12"/>
  <c r="BBK5" i="12"/>
  <c r="BBJ5" i="12"/>
  <c r="BBC5" i="12"/>
  <c r="BBB5" i="12"/>
  <c r="BAU5" i="12"/>
  <c r="BAT5" i="12"/>
  <c r="BAM5" i="12"/>
  <c r="BAL5" i="12"/>
  <c r="BAE5" i="12"/>
  <c r="BAD5" i="12"/>
  <c r="AZW5" i="12"/>
  <c r="AZV5" i="12"/>
  <c r="AZO5" i="12"/>
  <c r="AZN5" i="12"/>
  <c r="AZG5" i="12"/>
  <c r="AZF5" i="12"/>
  <c r="AYY5" i="12"/>
  <c r="AYX5" i="12"/>
  <c r="AYQ5" i="12"/>
  <c r="AYP5" i="12"/>
  <c r="AYI5" i="12"/>
  <c r="AYH5" i="12"/>
  <c r="AYA5" i="12"/>
  <c r="AXZ5" i="12"/>
  <c r="AXS5" i="12"/>
  <c r="AXR5" i="12"/>
  <c r="AXK5" i="12"/>
  <c r="AXJ5" i="12"/>
  <c r="AXC5" i="12"/>
  <c r="AXB5" i="12"/>
  <c r="AWU5" i="12"/>
  <c r="AWT5" i="12"/>
  <c r="AWM5" i="12"/>
  <c r="AWL5" i="12"/>
  <c r="AWE5" i="12"/>
  <c r="AWD5" i="12"/>
  <c r="AVW5" i="12"/>
  <c r="AVV5" i="12"/>
  <c r="AVO5" i="12"/>
  <c r="AVN5" i="12"/>
  <c r="AVG5" i="12"/>
  <c r="AVF5" i="12"/>
  <c r="AUY5" i="12"/>
  <c r="AUX5" i="12"/>
  <c r="AUQ5" i="12"/>
  <c r="AUP5" i="12"/>
  <c r="AUI5" i="12"/>
  <c r="AUH5" i="12"/>
  <c r="AUA5" i="12"/>
  <c r="ATZ5" i="12"/>
  <c r="ATS5" i="12"/>
  <c r="ATR5" i="12"/>
  <c r="ATK5" i="12"/>
  <c r="ATJ5" i="12"/>
  <c r="ATC5" i="12"/>
  <c r="ATB5" i="12"/>
  <c r="ASU5" i="12"/>
  <c r="AST5" i="12"/>
  <c r="ASM5" i="12"/>
  <c r="ASL5" i="12"/>
  <c r="ASE5" i="12"/>
  <c r="ASD5" i="12"/>
  <c r="ARW5" i="12"/>
  <c r="ARV5" i="12"/>
  <c r="ARO5" i="12"/>
  <c r="ARN5" i="12"/>
  <c r="ARG5" i="12"/>
  <c r="ARF5" i="12"/>
  <c r="AQY5" i="12"/>
  <c r="AQX5" i="12"/>
  <c r="AQQ5" i="12"/>
  <c r="AQP5" i="12"/>
  <c r="AQI5" i="12"/>
  <c r="AQH5" i="12"/>
  <c r="AQA5" i="12"/>
  <c r="APZ5" i="12"/>
  <c r="APS5" i="12"/>
  <c r="APR5" i="12"/>
  <c r="APK5" i="12"/>
  <c r="APJ5" i="12"/>
  <c r="APC5" i="12"/>
  <c r="APB5" i="12"/>
  <c r="AOU5" i="12"/>
  <c r="AOT5" i="12"/>
  <c r="AOM5" i="12"/>
  <c r="AOL5" i="12"/>
  <c r="AOE5" i="12"/>
  <c r="AOD5" i="12"/>
  <c r="ANW5" i="12"/>
  <c r="ANV5" i="12"/>
  <c r="ANO5" i="12"/>
  <c r="ANN5" i="12"/>
  <c r="ANG5" i="12"/>
  <c r="ANF5" i="12"/>
  <c r="AMY5" i="12"/>
  <c r="AMX5" i="12"/>
  <c r="AMQ5" i="12"/>
  <c r="AMP5" i="12"/>
  <c r="AMI5" i="12"/>
  <c r="AMH5" i="12"/>
  <c r="AMA5" i="12"/>
  <c r="ALZ5" i="12"/>
  <c r="ALS5" i="12"/>
  <c r="ALR5" i="12"/>
  <c r="ALK5" i="12"/>
  <c r="ALJ5" i="12"/>
  <c r="ALC5" i="12"/>
  <c r="ALB5" i="12"/>
  <c r="AKU5" i="12"/>
  <c r="AKT5" i="12"/>
  <c r="AKM5" i="12"/>
  <c r="AKL5" i="12"/>
  <c r="AKE5" i="12"/>
  <c r="AKD5" i="12"/>
  <c r="AJW5" i="12"/>
  <c r="AJV5" i="12"/>
  <c r="AJO5" i="12"/>
  <c r="AJN5" i="12"/>
  <c r="AJG5" i="12"/>
  <c r="AJF5" i="12"/>
  <c r="AIY5" i="12"/>
  <c r="AIX5" i="12"/>
  <c r="AIQ5" i="12"/>
  <c r="AIP5" i="12"/>
  <c r="AII5" i="12"/>
  <c r="AIH5" i="12"/>
  <c r="AIA5" i="12"/>
  <c r="AHZ5" i="12"/>
  <c r="AHS5" i="12"/>
  <c r="AHR5" i="12"/>
  <c r="AHK5" i="12"/>
  <c r="AHJ5" i="12"/>
  <c r="AHC5" i="12"/>
  <c r="AHB5" i="12"/>
  <c r="AGU5" i="12"/>
  <c r="AGT5" i="12"/>
  <c r="AGM5" i="12"/>
  <c r="AGL5" i="12"/>
  <c r="AGE5" i="12"/>
  <c r="AGD5" i="12"/>
  <c r="AFW5" i="12"/>
  <c r="AFV5" i="12"/>
  <c r="AFO5" i="12"/>
  <c r="AFN5" i="12"/>
  <c r="AFG5" i="12"/>
  <c r="AFF5" i="12"/>
  <c r="AEY5" i="12"/>
  <c r="AEX5" i="12"/>
  <c r="AEQ5" i="12"/>
  <c r="AEP5" i="12"/>
  <c r="AEI5" i="12"/>
  <c r="AEH5" i="12"/>
  <c r="AEA5" i="12"/>
  <c r="ADZ5" i="12"/>
  <c r="ADS5" i="12"/>
  <c r="ADR5" i="12"/>
  <c r="ADK5" i="12"/>
  <c r="ADJ5" i="12"/>
  <c r="ADC5" i="12"/>
  <c r="ADB5" i="12"/>
  <c r="ACU5" i="12"/>
  <c r="ACT5" i="12"/>
  <c r="ACM5" i="12"/>
  <c r="ACL5" i="12"/>
  <c r="ACE5" i="12"/>
  <c r="ACD5" i="12"/>
  <c r="ABW5" i="12"/>
  <c r="ABV5" i="12"/>
  <c r="ABO5" i="12"/>
  <c r="ABN5" i="12"/>
  <c r="ABG5" i="12"/>
  <c r="ABF5" i="12"/>
  <c r="AAY5" i="12"/>
  <c r="AAX5" i="12"/>
  <c r="AAQ5" i="12"/>
  <c r="AAP5" i="12"/>
  <c r="AAI5" i="12"/>
  <c r="AAH5" i="12"/>
  <c r="AAA5" i="12"/>
  <c r="ZZ5" i="12"/>
  <c r="ZS5" i="12"/>
  <c r="ZR5" i="12"/>
  <c r="ZK5" i="12"/>
  <c r="ZJ5" i="12"/>
  <c r="ZC5" i="12"/>
  <c r="ZB5" i="12"/>
  <c r="YU5" i="12"/>
  <c r="YT5" i="12"/>
  <c r="YM5" i="12"/>
  <c r="YL5" i="12"/>
  <c r="YE5" i="12"/>
  <c r="YD5" i="12"/>
  <c r="XW5" i="12"/>
  <c r="XV5" i="12"/>
  <c r="XO5" i="12"/>
  <c r="XN5" i="12"/>
  <c r="XG5" i="12"/>
  <c r="XF5" i="12"/>
  <c r="WY5" i="12"/>
  <c r="WX5" i="12"/>
  <c r="WQ5" i="12"/>
  <c r="WP5" i="12"/>
  <c r="WI5" i="12"/>
  <c r="WH5" i="12"/>
  <c r="WA5" i="12"/>
  <c r="VZ5" i="12"/>
  <c r="VS5" i="12"/>
  <c r="VR5" i="12"/>
  <c r="VK5" i="12"/>
  <c r="VJ5" i="12"/>
  <c r="VC5" i="12"/>
  <c r="VB5" i="12"/>
  <c r="UU5" i="12"/>
  <c r="UT5" i="12"/>
  <c r="UM5" i="12"/>
  <c r="UL5" i="12"/>
  <c r="UE5" i="12"/>
  <c r="UD5" i="12"/>
  <c r="TW5" i="12"/>
  <c r="TV5" i="12"/>
  <c r="TO5" i="12"/>
  <c r="TN5" i="12"/>
  <c r="TG5" i="12"/>
  <c r="TF5" i="12"/>
  <c r="SY5" i="12"/>
  <c r="SX5" i="12"/>
  <c r="SQ5" i="12"/>
  <c r="SP5" i="12"/>
  <c r="SI5" i="12"/>
  <c r="SH5" i="12"/>
  <c r="SA5" i="12"/>
  <c r="RZ5" i="12"/>
  <c r="RS5" i="12"/>
  <c r="RR5" i="12"/>
  <c r="RK5" i="12"/>
  <c r="RJ5" i="12"/>
  <c r="RC5" i="12"/>
  <c r="RB5" i="12"/>
  <c r="QU5" i="12"/>
  <c r="QT5" i="12"/>
  <c r="QM5" i="12"/>
  <c r="QL5" i="12"/>
  <c r="QE5" i="12"/>
  <c r="QD5" i="12"/>
  <c r="PW5" i="12"/>
  <c r="PV5" i="12"/>
  <c r="PO5" i="12"/>
  <c r="PN5" i="12"/>
  <c r="PG5" i="12"/>
  <c r="PF5" i="12"/>
  <c r="OY5" i="12"/>
  <c r="OX5" i="12"/>
  <c r="OQ5" i="12"/>
  <c r="OP5" i="12"/>
  <c r="OI5" i="12"/>
  <c r="OH5" i="12"/>
  <c r="OA5" i="12"/>
  <c r="NZ5" i="12"/>
  <c r="NS5" i="12"/>
  <c r="NR5" i="12"/>
  <c r="NK5" i="12"/>
  <c r="NJ5" i="12"/>
  <c r="NC5" i="12"/>
  <c r="NB5" i="12"/>
  <c r="MU5" i="12"/>
  <c r="MT5" i="12"/>
  <c r="MM5" i="12"/>
  <c r="ML5" i="12"/>
  <c r="ME5" i="12"/>
  <c r="MD5" i="12"/>
  <c r="LW5" i="12"/>
  <c r="LV5" i="12"/>
  <c r="LO5" i="12"/>
  <c r="LN5" i="12"/>
  <c r="LG5" i="12"/>
  <c r="LF5" i="12"/>
  <c r="KY5" i="12"/>
  <c r="KX5" i="12"/>
  <c r="KQ5" i="12"/>
  <c r="KP5" i="12"/>
  <c r="KI5" i="12"/>
  <c r="KH5" i="12"/>
  <c r="KA5" i="12"/>
  <c r="JZ5" i="12"/>
  <c r="JS5" i="12"/>
  <c r="JR5" i="12"/>
  <c r="JK5" i="12"/>
  <c r="JJ5" i="12"/>
  <c r="JC5" i="12"/>
  <c r="JB5" i="12"/>
  <c r="IU5" i="12"/>
  <c r="IT5" i="12"/>
  <c r="IM5" i="12"/>
  <c r="IL5" i="12"/>
  <c r="IE5" i="12"/>
  <c r="ID5" i="12"/>
  <c r="HW5" i="12"/>
  <c r="HV5" i="12"/>
  <c r="HO5" i="12"/>
  <c r="HN5" i="12"/>
  <c r="HG5" i="12"/>
  <c r="HF5" i="12"/>
  <c r="GY5" i="12"/>
  <c r="GX5" i="12"/>
  <c r="GQ5" i="12"/>
  <c r="GP5" i="12"/>
  <c r="GI5" i="12"/>
  <c r="GH5" i="12"/>
  <c r="GA5" i="12"/>
  <c r="FZ5" i="12"/>
  <c r="FS5" i="12"/>
  <c r="FR5" i="12"/>
  <c r="FK5" i="12"/>
  <c r="FJ5" i="12"/>
  <c r="FC5" i="12"/>
  <c r="FB5" i="12"/>
  <c r="EU5" i="12"/>
  <c r="ET5" i="12"/>
  <c r="EM5" i="12"/>
  <c r="EL5" i="12"/>
  <c r="EE5" i="12"/>
  <c r="ED5" i="12"/>
  <c r="DW5" i="12"/>
  <c r="DV5" i="12"/>
  <c r="DO5" i="12"/>
  <c r="DN5" i="12"/>
  <c r="DG5" i="12"/>
  <c r="DF5" i="12"/>
  <c r="CY5" i="12"/>
  <c r="CX5" i="12"/>
  <c r="CQ5" i="12"/>
  <c r="CP5" i="12"/>
  <c r="CI5" i="12"/>
  <c r="CH5" i="12"/>
  <c r="CA5" i="12"/>
  <c r="BZ5" i="12"/>
  <c r="BS5" i="12"/>
  <c r="BR5" i="12"/>
  <c r="BK5" i="12"/>
  <c r="BJ5" i="12"/>
  <c r="BC5" i="12"/>
  <c r="BB5" i="12"/>
  <c r="AU5" i="12"/>
  <c r="AT5" i="12"/>
  <c r="AM5" i="12"/>
  <c r="AL5" i="12"/>
  <c r="AE5" i="12"/>
  <c r="AD5" i="12"/>
  <c r="W5" i="12"/>
  <c r="V5" i="12"/>
  <c r="O5" i="12"/>
  <c r="D2" i="18"/>
  <c r="G5" i="20"/>
  <c r="F4" i="17"/>
  <c r="F13" i="6"/>
  <c r="G5" i="17" s="1"/>
  <c r="F26" i="6"/>
  <c r="G19" i="17" s="1"/>
  <c r="F5" i="17"/>
  <c r="F7" i="17"/>
  <c r="F19" i="17"/>
  <c r="F21" i="15"/>
  <c r="G7" i="17"/>
  <c r="C7" i="10" l="1"/>
  <c r="E40" i="5" s="1"/>
  <c r="C6" i="10"/>
  <c r="B7" i="10"/>
  <c r="D40" i="5" s="1"/>
  <c r="B6" i="10"/>
  <c r="A7" i="10"/>
  <c r="C40" i="5" s="1"/>
  <c r="F40" i="5" s="1"/>
  <c r="F45" i="5" s="1"/>
  <c r="F47" i="5" s="1"/>
  <c r="A6" i="10"/>
  <c r="O2" i="16"/>
  <c r="B8" i="21"/>
  <c r="F14" i="19"/>
  <c r="F16" i="17"/>
  <c r="F11" i="17"/>
  <c r="F12" i="6"/>
  <c r="G4" i="17" s="1"/>
  <c r="R2" i="16"/>
  <c r="B24" i="5"/>
  <c r="D11" i="18"/>
  <c r="G17" i="20"/>
  <c r="D6" i="18"/>
  <c r="D4" i="18"/>
  <c r="G8" i="20"/>
  <c r="G2" i="20"/>
  <c r="F15" i="19"/>
  <c r="D13" i="18"/>
  <c r="F12" i="19"/>
  <c r="F2" i="17"/>
  <c r="F13" i="15"/>
  <c r="L2" i="16"/>
  <c r="B6" i="13"/>
  <c r="B6" i="22"/>
  <c r="B6" i="23"/>
  <c r="G14" i="19"/>
  <c r="G10" i="19"/>
  <c r="D5" i="18"/>
  <c r="D9" i="18"/>
  <c r="F11" i="19"/>
  <c r="F8" i="19"/>
  <c r="G13" i="20"/>
  <c r="F18" i="19"/>
  <c r="G16" i="20"/>
  <c r="F4" i="19"/>
  <c r="G6" i="19"/>
  <c r="F6" i="19"/>
  <c r="G2" i="19"/>
  <c r="F7" i="19"/>
  <c r="F2" i="19"/>
  <c r="F24" i="15"/>
  <c r="G16" i="19" s="1"/>
  <c r="G9" i="20"/>
  <c r="G12" i="20"/>
  <c r="F10" i="19"/>
  <c r="F9" i="17"/>
  <c r="D8" i="18"/>
  <c r="G3" i="20"/>
  <c r="D26" i="22"/>
  <c r="D41" i="5" s="1"/>
  <c r="D7" i="18"/>
  <c r="D26" i="4"/>
  <c r="C41" i="5" s="1"/>
  <c r="D26" i="23"/>
  <c r="E41" i="5" s="1"/>
  <c r="D3" i="18"/>
  <c r="D17" i="18"/>
  <c r="D15" i="18"/>
  <c r="E25" i="5"/>
  <c r="M2" i="16" s="1"/>
  <c r="A62" i="5"/>
  <c r="B6" i="4"/>
  <c r="F3" i="17"/>
  <c r="G3" i="19"/>
  <c r="G9" i="19"/>
  <c r="G14" i="17"/>
  <c r="G15" i="19"/>
  <c r="G13" i="19"/>
  <c r="F19" i="19"/>
  <c r="F9" i="19"/>
  <c r="F3" i="19"/>
  <c r="F22" i="6"/>
  <c r="C42" i="5" s="1"/>
  <c r="F14" i="17"/>
  <c r="F10" i="17"/>
  <c r="F17" i="19"/>
  <c r="G13" i="17"/>
  <c r="G9" i="17"/>
  <c r="G11" i="19"/>
  <c r="G12" i="19"/>
  <c r="G11" i="17"/>
  <c r="D16" i="18"/>
  <c r="E24" i="5"/>
  <c r="P2" i="16" s="1"/>
  <c r="B25" i="5"/>
  <c r="N2" i="16" s="1"/>
  <c r="G14" i="20"/>
  <c r="G10" i="20"/>
  <c r="G6" i="20"/>
  <c r="D42" i="5"/>
  <c r="F13" i="17"/>
  <c r="F24" i="6"/>
  <c r="G17" i="17" s="1"/>
  <c r="G11" i="20"/>
  <c r="D12" i="18"/>
  <c r="D14" i="18"/>
  <c r="G7" i="19"/>
  <c r="F6" i="17"/>
  <c r="F12" i="17"/>
  <c r="D10" i="18"/>
  <c r="G15" i="20"/>
  <c r="G7" i="20"/>
  <c r="E42" i="5"/>
  <c r="F4" i="20"/>
  <c r="G12" i="17"/>
  <c r="G8" i="17"/>
  <c r="G10" i="17"/>
  <c r="G6" i="17"/>
  <c r="G2" i="17"/>
  <c r="F8" i="17"/>
  <c r="F18" i="17"/>
  <c r="D45" i="5" l="1"/>
  <c r="D47" i="5" s="1"/>
  <c r="G5" i="19"/>
  <c r="E49" i="5"/>
  <c r="C49" i="5"/>
  <c r="E45" i="5"/>
  <c r="E47" i="5" s="1"/>
  <c r="G15" i="17"/>
  <c r="D49" i="5"/>
  <c r="Q2" i="16"/>
  <c r="B62" i="5"/>
  <c r="C45" i="5" l="1"/>
  <c r="C47" i="5" s="1"/>
</calcChain>
</file>

<file path=xl/sharedStrings.xml><?xml version="1.0" encoding="utf-8"?>
<sst xmlns="http://schemas.openxmlformats.org/spreadsheetml/2006/main" count="6140" uniqueCount="3411">
  <si>
    <t>Qualifica</t>
  </si>
  <si>
    <t>00 Seleziona qualifica</t>
  </si>
  <si>
    <t># ore</t>
  </si>
  <si>
    <t>Valore ora</t>
  </si>
  <si>
    <t>Totale euro</t>
  </si>
  <si>
    <t>qualifica</t>
  </si>
  <si>
    <t xml:space="preserve">Titolo dello studio </t>
  </si>
  <si>
    <t>Codice protocollo</t>
  </si>
  <si>
    <t>Codice EudraCT</t>
  </si>
  <si>
    <t xml:space="preserve">Sperimentatore Principale </t>
  </si>
  <si>
    <t>03 Altra Professione sanitaria</t>
  </si>
  <si>
    <t>Nota</t>
  </si>
  <si>
    <t>01 Medico</t>
  </si>
  <si>
    <t>02 Altro dirigente sanitario</t>
  </si>
  <si>
    <t>04 Infermiere</t>
  </si>
  <si>
    <t>05 Farmacista</t>
  </si>
  <si>
    <t>06 Altra funzione non sanitaria</t>
  </si>
  <si>
    <t>07 Personale Laureato non dipendente</t>
  </si>
  <si>
    <t>08 Personale Non laureato non dipendente</t>
  </si>
  <si>
    <t>#prest.</t>
  </si>
  <si>
    <t>cod.</t>
  </si>
  <si>
    <t>descrizione</t>
  </si>
  <si>
    <t>#casi</t>
  </si>
  <si>
    <t>09601</t>
  </si>
  <si>
    <t>01700</t>
  </si>
  <si>
    <t>01728</t>
  </si>
  <si>
    <t>02201</t>
  </si>
  <si>
    <t>02529</t>
  </si>
  <si>
    <t>02877</t>
  </si>
  <si>
    <t>03074</t>
  </si>
  <si>
    <t>09776</t>
  </si>
  <si>
    <t>03675</t>
  </si>
  <si>
    <t>03916</t>
  </si>
  <si>
    <t>07024</t>
  </si>
  <si>
    <t>BONDI EMI</t>
  </si>
  <si>
    <t>CESA SIMONETTA</t>
  </si>
  <si>
    <t>CHELI MAURIZIO</t>
  </si>
  <si>
    <t>DANESI GIOVANNI</t>
  </si>
  <si>
    <t>FENAROLI PRIVATO</t>
  </si>
  <si>
    <t>GAMBA ENRICO</t>
  </si>
  <si>
    <t>GIANATTI ANDREA</t>
  </si>
  <si>
    <t>KACERIK MIROSLAV</t>
  </si>
  <si>
    <t>MANGILI GIOVANNA</t>
  </si>
  <si>
    <t>SENNI MICHELE</t>
  </si>
  <si>
    <t>VITALINI MARIAGIULIA</t>
  </si>
  <si>
    <t>nominativo</t>
  </si>
  <si>
    <t>MATRICOLA</t>
  </si>
  <si>
    <t>COD_REPARTO</t>
  </si>
  <si>
    <t>REPARTO_TESTO</t>
  </si>
  <si>
    <t>ACQUAROLI GIOVANNI</t>
  </si>
  <si>
    <t/>
  </si>
  <si>
    <t>AGAZZI EMANUELA</t>
  </si>
  <si>
    <t>AGOSTINIS CRISTINA</t>
  </si>
  <si>
    <t>ALCHIERI SILVIA</t>
  </si>
  <si>
    <t>ALESSIO MARIA GRAZIA</t>
  </si>
  <si>
    <t>ALGAROTTI ALESSANDRA</t>
  </si>
  <si>
    <t>ALGERI LORELLA</t>
  </si>
  <si>
    <t>ALIMONTI DARIO</t>
  </si>
  <si>
    <t>ALIPRANDI MARCO</t>
  </si>
  <si>
    <t>ALUFFI ALESSANDRO</t>
  </si>
  <si>
    <t>AMBROSINO SUSANNA</t>
  </si>
  <si>
    <t>AMER MOHAMED</t>
  </si>
  <si>
    <t>ANDREOLI STEFANO</t>
  </si>
  <si>
    <t>ANGELONI ANDREA</t>
  </si>
  <si>
    <t>ANGIOLILLI DIEGO</t>
  </si>
  <si>
    <t>ANGRISANI GRAZIA</t>
  </si>
  <si>
    <t>ARNOLDI MARIANGELA</t>
  </si>
  <si>
    <t>AROSIO MARCO ENRICO GIOVANNI</t>
  </si>
  <si>
    <t>BACIS GIUSEPPE</t>
  </si>
  <si>
    <t>BAIO PIERANGELO</t>
  </si>
  <si>
    <t>BALDELLI DANIELA</t>
  </si>
  <si>
    <t>BANFI GIUSEPPE</t>
  </si>
  <si>
    <t>BARBAGLIO ALBERTO</t>
  </si>
  <si>
    <t>BARBUI ANNA MARIA</t>
  </si>
  <si>
    <t>08342</t>
  </si>
  <si>
    <t>BARCELLA LUCA</t>
  </si>
  <si>
    <t>09951</t>
  </si>
  <si>
    <t>BARRESI SANTA</t>
  </si>
  <si>
    <t>09181</t>
  </si>
  <si>
    <t>BELOTTI EUGENIA</t>
  </si>
  <si>
    <t>09368</t>
  </si>
  <si>
    <t>BELUSSI DOMENICO</t>
  </si>
  <si>
    <t>00536</t>
  </si>
  <si>
    <t>BENIGNI ALBERTO</t>
  </si>
  <si>
    <t>08738</t>
  </si>
  <si>
    <t>BERETTA MARIA CRISTINA</t>
  </si>
  <si>
    <t>00363</t>
  </si>
  <si>
    <t>BETTINI ANNA CECILIA</t>
  </si>
  <si>
    <t>08743</t>
  </si>
  <si>
    <t>BETTO ENRICO OSCAR ANGIOLO</t>
  </si>
  <si>
    <t>09880</t>
  </si>
  <si>
    <t>BIANCHI CLAUDIA</t>
  </si>
  <si>
    <t>09867</t>
  </si>
  <si>
    <t>BIFFI AVE MARIA</t>
  </si>
  <si>
    <t>09304</t>
  </si>
  <si>
    <t>BIGNAMINI CHIARA MARIA</t>
  </si>
  <si>
    <t>08091</t>
  </si>
  <si>
    <t>BIGONI SARA</t>
  </si>
  <si>
    <t>BIZZONI ANDREA</t>
  </si>
  <si>
    <t>09763</t>
  </si>
  <si>
    <t>BOMBARDIERI GIULIA</t>
  </si>
  <si>
    <t>09179</t>
  </si>
  <si>
    <t>BONACINA DANIELE</t>
  </si>
  <si>
    <t>09984</t>
  </si>
  <si>
    <t>BONANOMI EZIO</t>
  </si>
  <si>
    <t>07269</t>
  </si>
  <si>
    <t>BONFIRRARO PIER PAOLO</t>
  </si>
  <si>
    <t>08587</t>
  </si>
  <si>
    <t>BONOMI LUCIA</t>
  </si>
  <si>
    <t>09762</t>
  </si>
  <si>
    <t>BORLERI DANIELA CAMILLA</t>
  </si>
  <si>
    <t>07592</t>
  </si>
  <si>
    <t>BOTTICCHIO LUCIA</t>
  </si>
  <si>
    <t>08136</t>
  </si>
  <si>
    <t>BOYER RAFFAELLA</t>
  </si>
  <si>
    <t>09158</t>
  </si>
  <si>
    <t>BRAMBILLA PAOLO</t>
  </si>
  <si>
    <t>08229</t>
  </si>
  <si>
    <t>BRANCHI MADDALENA</t>
  </si>
  <si>
    <t>08400</t>
  </si>
  <si>
    <t>BRAVI MICHELA</t>
  </si>
  <si>
    <t>08687</t>
  </si>
  <si>
    <t>BRESCIANI FLORIANO</t>
  </si>
  <si>
    <t>08783</t>
  </si>
  <si>
    <t>BROLETTI VALENTINA</t>
  </si>
  <si>
    <t>07842</t>
  </si>
  <si>
    <t>BRUNI FEDERICA</t>
  </si>
  <si>
    <t>09859</t>
  </si>
  <si>
    <t>BURGIO GIAMPIERO</t>
  </si>
  <si>
    <t>08121</t>
  </si>
  <si>
    <t>BUSCI LUISA MARIA</t>
  </si>
  <si>
    <t>07852</t>
  </si>
  <si>
    <t>CADEI MANUELA</t>
  </si>
  <si>
    <t>08387</t>
  </si>
  <si>
    <t>CADISCO ALBERTO</t>
  </si>
  <si>
    <t>08606</t>
  </si>
  <si>
    <t>CADONATI BARBARA</t>
  </si>
  <si>
    <t>01222</t>
  </si>
  <si>
    <t>CALABRESE ALICE</t>
  </si>
  <si>
    <t>09771</t>
  </si>
  <si>
    <t>CALDARA ROBERTA</t>
  </si>
  <si>
    <t>01223</t>
  </si>
  <si>
    <t>CALDEROLI ROBERTO</t>
  </si>
  <si>
    <t>01240</t>
  </si>
  <si>
    <t>CALVO GIUSEPPE</t>
  </si>
  <si>
    <t>09944</t>
  </si>
  <si>
    <t>CANDIAGO ELISABETTA</t>
  </si>
  <si>
    <t>08442</t>
  </si>
  <si>
    <t>CANINI SILVIA</t>
  </si>
  <si>
    <t>09324</t>
  </si>
  <si>
    <t>CAPELLI ANNA</t>
  </si>
  <si>
    <t>07717</t>
  </si>
  <si>
    <t>CAPPATO MATTEO</t>
  </si>
  <si>
    <t>01362</t>
  </si>
  <si>
    <t>CARMINATI MARCELLO</t>
  </si>
  <si>
    <t>01425</t>
  </si>
  <si>
    <t>CARNELLI MARCO</t>
  </si>
  <si>
    <t>09200</t>
  </si>
  <si>
    <t>CASATI MONICA</t>
  </si>
  <si>
    <t>01501</t>
  </si>
  <si>
    <t>CASOTTI VALERIA</t>
  </si>
  <si>
    <t>08852</t>
  </si>
  <si>
    <t>CASTELLUCCI ENRICO MICHELE MATTEO</t>
  </si>
  <si>
    <t>08041</t>
  </si>
  <si>
    <t>CAVALLERI LAURA</t>
  </si>
  <si>
    <t>09185</t>
  </si>
  <si>
    <t>CEFALI' PIETRO</t>
  </si>
  <si>
    <t>09856</t>
  </si>
  <si>
    <t>CIARAVINO GIUSEPPE</t>
  </si>
  <si>
    <t>01777</t>
  </si>
  <si>
    <t>CIRIELLO ELENA</t>
  </si>
  <si>
    <t>09471</t>
  </si>
  <si>
    <t>COCCOLI ANTONELLA</t>
  </si>
  <si>
    <t>01811</t>
  </si>
  <si>
    <t>COLICCHIO ANGELA</t>
  </si>
  <si>
    <t>09607</t>
  </si>
  <si>
    <t>COLLEONI MARIA LUISA</t>
  </si>
  <si>
    <t>08912</t>
  </si>
  <si>
    <t>COLOGNI GIULIANA</t>
  </si>
  <si>
    <t>09487</t>
  </si>
  <si>
    <t>COLOGNI LUIGI</t>
  </si>
  <si>
    <t>07641</t>
  </si>
  <si>
    <t>COLOMBI RENATA</t>
  </si>
  <si>
    <t>07266</t>
  </si>
  <si>
    <t>COLUSSO MARA MARCELLA</t>
  </si>
  <si>
    <t>08520</t>
  </si>
  <si>
    <t>CONDEMI CARMELA GIUSEPPINA</t>
  </si>
  <si>
    <t>09796</t>
  </si>
  <si>
    <t>CONSONNI FRANCESCO</t>
  </si>
  <si>
    <t>09105</t>
  </si>
  <si>
    <t>CONTE STEFANO</t>
  </si>
  <si>
    <t>07452</t>
  </si>
  <si>
    <t>CONTESSA MARIA GIOIA</t>
  </si>
  <si>
    <t>09367</t>
  </si>
  <si>
    <t>CORBELLA DAVIDE</t>
  </si>
  <si>
    <t>09565</t>
  </si>
  <si>
    <t>CORNO MANUELA</t>
  </si>
  <si>
    <t>08892</t>
  </si>
  <si>
    <t>CORNO VITTORIO</t>
  </si>
  <si>
    <t>08050</t>
  </si>
  <si>
    <t>CORNOLTI GIORGIO</t>
  </si>
  <si>
    <t>08837</t>
  </si>
  <si>
    <t>CORSI ANNA</t>
  </si>
  <si>
    <t>09828</t>
  </si>
  <si>
    <t>CORTESI LIANA</t>
  </si>
  <si>
    <t>01971</t>
  </si>
  <si>
    <t>CORTINOVIS FIORENZO</t>
  </si>
  <si>
    <t>01966</t>
  </si>
  <si>
    <t>CRETTI FABIOLA</t>
  </si>
  <si>
    <t>02082</t>
  </si>
  <si>
    <t>CROCCO ANTONIO</t>
  </si>
  <si>
    <t>08161</t>
  </si>
  <si>
    <t>CUGOLA DIEGO</t>
  </si>
  <si>
    <t>09331</t>
  </si>
  <si>
    <t>CUMETTI DAVIDE FAUSTINO</t>
  </si>
  <si>
    <t>09082</t>
  </si>
  <si>
    <t>DAGNINO LAURA</t>
  </si>
  <si>
    <t>02166</t>
  </si>
  <si>
    <t>DAMINELLI FRANCESCO</t>
  </si>
  <si>
    <t>09913</t>
  </si>
  <si>
    <t>DAMINI FEDERICA</t>
  </si>
  <si>
    <t>09631</t>
  </si>
  <si>
    <t>DE FILIPPO PAOLO</t>
  </si>
  <si>
    <t>08890</t>
  </si>
  <si>
    <t>DE GIORGIO MASSIMO</t>
  </si>
  <si>
    <t>09026</t>
  </si>
  <si>
    <t>DE MICHELE SILVIA</t>
  </si>
  <si>
    <t>DE SIMONE CATERINA</t>
  </si>
  <si>
    <t>07466</t>
  </si>
  <si>
    <t>DE VECCHI MASSIMILIANO</t>
  </si>
  <si>
    <t>09334</t>
  </si>
  <si>
    <t>D'ELIA EMILIA</t>
  </si>
  <si>
    <t>09914</t>
  </si>
  <si>
    <t>DELLO RUSSO MARIALUIGIA</t>
  </si>
  <si>
    <t>09057</t>
  </si>
  <si>
    <t>DI GIORGIO ANGELO</t>
  </si>
  <si>
    <t>09579</t>
  </si>
  <si>
    <t>DI MARCO SALVATORE</t>
  </si>
  <si>
    <t>02405</t>
  </si>
  <si>
    <t>DODESINI ALESSANDRO ROBERTO</t>
  </si>
  <si>
    <t>08144</t>
  </si>
  <si>
    <t>DOMINONI PAOLA</t>
  </si>
  <si>
    <t>02352</t>
  </si>
  <si>
    <t>ELEFTHERIOU GEORGIOS</t>
  </si>
  <si>
    <t>08744</t>
  </si>
  <si>
    <t>FACCHINETTI BARBARA</t>
  </si>
  <si>
    <t>02450</t>
  </si>
  <si>
    <t>FAGNANI LORELLA</t>
  </si>
  <si>
    <t>09845</t>
  </si>
  <si>
    <t>FALVO DANIELE ANTONIO</t>
  </si>
  <si>
    <t>09820</t>
  </si>
  <si>
    <t>FARAONI LORELLA</t>
  </si>
  <si>
    <t>08745</t>
  </si>
  <si>
    <t>FAVARATO MORENO</t>
  </si>
  <si>
    <t>08616</t>
  </si>
  <si>
    <t>FAZZI FRANCESCO</t>
  </si>
  <si>
    <t>09558</t>
  </si>
  <si>
    <t>FERRARI FLORIANA</t>
  </si>
  <si>
    <t>09761</t>
  </si>
  <si>
    <t>FERRARI PAOLA</t>
  </si>
  <si>
    <t>09193</t>
  </si>
  <si>
    <t>02544</t>
  </si>
  <si>
    <t>FERRARI STEFANIA</t>
  </si>
  <si>
    <t>09509</t>
  </si>
  <si>
    <t>FIERRO GIULIA</t>
  </si>
  <si>
    <t>07742</t>
  </si>
  <si>
    <t>FILIPPONE FRANCESCO ROMEO</t>
  </si>
  <si>
    <t>09265</t>
  </si>
  <si>
    <t>FINO CARLO FRANCESCO</t>
  </si>
  <si>
    <t>09495</t>
  </si>
  <si>
    <t>FIOCCA LUIGI</t>
  </si>
  <si>
    <t>08889</t>
  </si>
  <si>
    <t>FOCHI OLIVIERO</t>
  </si>
  <si>
    <t>09739</t>
  </si>
  <si>
    <t>FOGLIA CARLO</t>
  </si>
  <si>
    <t>08579</t>
  </si>
  <si>
    <t>FORESTI CAMILLO</t>
  </si>
  <si>
    <t>02732</t>
  </si>
  <si>
    <t>FORMICA ISABELLA CRISTINA</t>
  </si>
  <si>
    <t>09674</t>
  </si>
  <si>
    <t>FREDDI CRISTINA</t>
  </si>
  <si>
    <t>08759</t>
  </si>
  <si>
    <t>FRIGENI ALESSANDRO</t>
  </si>
  <si>
    <t>09191</t>
  </si>
  <si>
    <t>FRIGENI BARBARA</t>
  </si>
  <si>
    <t>09938</t>
  </si>
  <si>
    <t>FRUSCELLA PAOLO</t>
  </si>
  <si>
    <t>09261</t>
  </si>
  <si>
    <t>FUMAGALLI ANTONIO</t>
  </si>
  <si>
    <t>09255</t>
  </si>
  <si>
    <t>09350</t>
  </si>
  <si>
    <t>GAFFURI GIOVANNA</t>
  </si>
  <si>
    <t>02846</t>
  </si>
  <si>
    <t>GALLI MONICA</t>
  </si>
  <si>
    <t>02866</t>
  </si>
  <si>
    <t>GALLIZIOLI GABRIELE</t>
  </si>
  <si>
    <t>09064</t>
  </si>
  <si>
    <t>GALLO MARIAPINA</t>
  </si>
  <si>
    <t>09506</t>
  </si>
  <si>
    <t>GALTELLI CRISTINA</t>
  </si>
  <si>
    <t>09578</t>
  </si>
  <si>
    <t>GAMBARA VINCENZO</t>
  </si>
  <si>
    <t>03096</t>
  </si>
  <si>
    <t>GARCIA PARRA CLEBER</t>
  </si>
  <si>
    <t>09414</t>
  </si>
  <si>
    <t>GATTONI CHIARA MARIA</t>
  </si>
  <si>
    <t>08670</t>
  </si>
  <si>
    <t>GENNARINI ALESSIA</t>
  </si>
  <si>
    <t>09475</t>
  </si>
  <si>
    <t>GERALI ALBERTO</t>
  </si>
  <si>
    <t>09084</t>
  </si>
  <si>
    <t>GERVASONI ANNALISA</t>
  </si>
  <si>
    <t>09342</t>
  </si>
  <si>
    <t>GHIDONI SILVIA</t>
  </si>
  <si>
    <t>GIANNOTTI GIULIA</t>
  </si>
  <si>
    <t>GILARDI CRISTIANA</t>
  </si>
  <si>
    <t>09441</t>
  </si>
  <si>
    <t>GIORDANO ROSALBA</t>
  </si>
  <si>
    <t>09795</t>
  </si>
  <si>
    <t>GIOURGOS GEORGIOS</t>
  </si>
  <si>
    <t>09618</t>
  </si>
  <si>
    <t>GIOVANELLI MARA</t>
  </si>
  <si>
    <t>09443</t>
  </si>
  <si>
    <t>GIOZANI MAURIZIO</t>
  </si>
  <si>
    <t>03129</t>
  </si>
  <si>
    <t>GIROTTO MONICA</t>
  </si>
  <si>
    <t>03143</t>
  </si>
  <si>
    <t>GIUDICI MICHELE</t>
  </si>
  <si>
    <t>09008</t>
  </si>
  <si>
    <t>GIULIANI LUCA</t>
  </si>
  <si>
    <t>09088</t>
  </si>
  <si>
    <t>GORI MAURO</t>
  </si>
  <si>
    <t>08766</t>
  </si>
  <si>
    <t>GOTTI RICCARDO</t>
  </si>
  <si>
    <t>09387</t>
  </si>
  <si>
    <t>GRASSI ANNA</t>
  </si>
  <si>
    <t>07746</t>
  </si>
  <si>
    <t>GRAZIOLI LORENZO STEPHAN CESARE</t>
  </si>
  <si>
    <t>09311</t>
  </si>
  <si>
    <t>GRECO ILARIA</t>
  </si>
  <si>
    <t>09055</t>
  </si>
  <si>
    <t>GRECO SALVATORE</t>
  </si>
  <si>
    <t>09400</t>
  </si>
  <si>
    <t>GREGIS GIAMPIETRO</t>
  </si>
  <si>
    <t>03227</t>
  </si>
  <si>
    <t>GRITTI GIUSEPPE</t>
  </si>
  <si>
    <t>GRITTI PAOLO</t>
  </si>
  <si>
    <t>08898</t>
  </si>
  <si>
    <t>GROSSO GIUSEPPE</t>
  </si>
  <si>
    <t>09448</t>
  </si>
  <si>
    <t>GROSU AURELIA</t>
  </si>
  <si>
    <t>09032</t>
  </si>
  <si>
    <t>GUIZZETTI MICHELA</t>
  </si>
  <si>
    <t>08157</t>
  </si>
  <si>
    <t>IACOVONI ATTILIO</t>
  </si>
  <si>
    <t>08292</t>
  </si>
  <si>
    <t>IAMELE LUIGIA</t>
  </si>
  <si>
    <t>08786</t>
  </si>
  <si>
    <t>IASCONE MARIA ROSARIA</t>
  </si>
  <si>
    <t>07654</t>
  </si>
  <si>
    <t>IGLESIAS VALERA CATALINA</t>
  </si>
  <si>
    <t>09939</t>
  </si>
  <si>
    <t>INNOCENTE FRANCESCO</t>
  </si>
  <si>
    <t>09819</t>
  </si>
  <si>
    <t>INTERMESOLI TAMARA</t>
  </si>
  <si>
    <t>08856</t>
  </si>
  <si>
    <t>LACANNA FRANCESCO</t>
  </si>
  <si>
    <t>09604</t>
  </si>
  <si>
    <t>LANTERNA LUIGI ALBERTO ANDREA</t>
  </si>
  <si>
    <t>08160</t>
  </si>
  <si>
    <t>LAZZARONI CLARA</t>
  </si>
  <si>
    <t>09588</t>
  </si>
  <si>
    <t>LEPORE GIUSEPPE</t>
  </si>
  <si>
    <t>03434</t>
  </si>
  <si>
    <t>LICINI LISA</t>
  </si>
  <si>
    <t>08293</t>
  </si>
  <si>
    <t>LIGUORI SIMEONE</t>
  </si>
  <si>
    <t>03463</t>
  </si>
  <si>
    <t>LIMONTA MASSIMILIANO</t>
  </si>
  <si>
    <t>08392</t>
  </si>
  <si>
    <t>09162</t>
  </si>
  <si>
    <t>LONGHI LUCA GIOVANNI</t>
  </si>
  <si>
    <t>09987</t>
  </si>
  <si>
    <t>LORINI MONIA MARIA BEATRICE</t>
  </si>
  <si>
    <t>08344</t>
  </si>
  <si>
    <t>LUCA' MARIA</t>
  </si>
  <si>
    <t>08425</t>
  </si>
  <si>
    <t>LUCIANETTI ALESSANDRO</t>
  </si>
  <si>
    <t>03719</t>
  </si>
  <si>
    <t>MACCHITELLI VIVIANA COSIMA</t>
  </si>
  <si>
    <t>09534</t>
  </si>
  <si>
    <t>MAESTRONI SILVIA</t>
  </si>
  <si>
    <t>09146</t>
  </si>
  <si>
    <t>MAFFIOLETTI LAURA</t>
  </si>
  <si>
    <t>09543</t>
  </si>
  <si>
    <t>MAFFIOLETTI MICOL</t>
  </si>
  <si>
    <t>09039</t>
  </si>
  <si>
    <t>MAGLIO MARIA LUCILLA</t>
  </si>
  <si>
    <t>03843</t>
  </si>
  <si>
    <t>MAGNONE STEFANO</t>
  </si>
  <si>
    <t>09491</t>
  </si>
  <si>
    <t>MAINO MARZIA</t>
  </si>
  <si>
    <t>09341</t>
  </si>
  <si>
    <t>MALANDRINO CHIARA</t>
  </si>
  <si>
    <t>MAMMANA CARMELO</t>
  </si>
  <si>
    <t>07357</t>
  </si>
  <si>
    <t>MAMOLI DANIELA</t>
  </si>
  <si>
    <t>09260</t>
  </si>
  <si>
    <t>MANFREDI ROBERTO</t>
  </si>
  <si>
    <t>08989</t>
  </si>
  <si>
    <t>MARAGLINO COSIMO</t>
  </si>
  <si>
    <t>08513</t>
  </si>
  <si>
    <t>MARCHESI MATTEO</t>
  </si>
  <si>
    <t>09977</t>
  </si>
  <si>
    <t>MARCHESI ROBERTA</t>
  </si>
  <si>
    <t>09053</t>
  </si>
  <si>
    <t>MARCHETTI DANIELA</t>
  </si>
  <si>
    <t>09981</t>
  </si>
  <si>
    <t>MARCHETTI MARINA</t>
  </si>
  <si>
    <t>09772</t>
  </si>
  <si>
    <t>MARCHIANO' ANTONIO</t>
  </si>
  <si>
    <t>08481</t>
  </si>
  <si>
    <t>MARGUTTI ELIANA</t>
  </si>
  <si>
    <t>09398</t>
  </si>
  <si>
    <t>MARIANI UMBERTO</t>
  </si>
  <si>
    <t>04042</t>
  </si>
  <si>
    <t>MARTCHENKO SVETLANA</t>
  </si>
  <si>
    <t>08147</t>
  </si>
  <si>
    <t>MARTELLI LAURA</t>
  </si>
  <si>
    <t>09186</t>
  </si>
  <si>
    <t>MARTORANA FABIO</t>
  </si>
  <si>
    <t>07822</t>
  </si>
  <si>
    <t>MARZAROLI MICHELA</t>
  </si>
  <si>
    <t>09003</t>
  </si>
  <si>
    <t>MASSAZZA GABRIELLA</t>
  </si>
  <si>
    <t>07517</t>
  </si>
  <si>
    <t>MAURI EMANUELA MARIA PIA</t>
  </si>
  <si>
    <t>08999</t>
  </si>
  <si>
    <t>MAZZA ANGELO</t>
  </si>
  <si>
    <t>09721</t>
  </si>
  <si>
    <t>MAZZOLENI DANILO</t>
  </si>
  <si>
    <t>04181</t>
  </si>
  <si>
    <t>MERELLI BARBARA</t>
  </si>
  <si>
    <t>09884</t>
  </si>
  <si>
    <t>MERLO MAURIZIO</t>
  </si>
  <si>
    <t>04266</t>
  </si>
  <si>
    <t>MESSINA CATERINA</t>
  </si>
  <si>
    <t>04284</t>
  </si>
  <si>
    <t>MICHETTI LAURA</t>
  </si>
  <si>
    <t>08572</t>
  </si>
  <si>
    <t>MIGLIAZZA LUCIA</t>
  </si>
  <si>
    <t>08167</t>
  </si>
  <si>
    <t>MILAN BARBARA</t>
  </si>
  <si>
    <t>09043</t>
  </si>
  <si>
    <t>MILESI LAURA</t>
  </si>
  <si>
    <t>09333</t>
  </si>
  <si>
    <t>MONACI MARIA GABRIELLA</t>
  </si>
  <si>
    <t>09309</t>
  </si>
  <si>
    <t>MORA CATERINA</t>
  </si>
  <si>
    <t>08102</t>
  </si>
  <si>
    <t>MORO CECILIA</t>
  </si>
  <si>
    <t>09326</t>
  </si>
  <si>
    <t>MOSCONI STEFANIA</t>
  </si>
  <si>
    <t>09327</t>
  </si>
  <si>
    <t>MUNI ROBERTA</t>
  </si>
  <si>
    <t>09843</t>
  </si>
  <si>
    <t>NACOTI MIRCO</t>
  </si>
  <si>
    <t>08233</t>
  </si>
  <si>
    <t>NATALI SORA GLORIA ANNAMARIA</t>
  </si>
  <si>
    <t>09310</t>
  </si>
  <si>
    <t>NICASTRO EMANUELE</t>
  </si>
  <si>
    <t>09891</t>
  </si>
  <si>
    <t>ONGARO LAURA</t>
  </si>
  <si>
    <t>09164</t>
  </si>
  <si>
    <t>OPRANDI BARBARA</t>
  </si>
  <si>
    <t>09303</t>
  </si>
  <si>
    <t>PAGANI GABRIELE</t>
  </si>
  <si>
    <t>09177</t>
  </si>
  <si>
    <t>PAGANI MARINA DESIDERATA</t>
  </si>
  <si>
    <t>04765</t>
  </si>
  <si>
    <t>PALUDETTI ANTONIO</t>
  </si>
  <si>
    <t>08710</t>
  </si>
  <si>
    <t>PAREDI GIANANTONIO</t>
  </si>
  <si>
    <t>07626</t>
  </si>
  <si>
    <t>PARMA ANDREA</t>
  </si>
  <si>
    <t>08159</t>
  </si>
  <si>
    <t>PASSONI MAURIZIO</t>
  </si>
  <si>
    <t>07661</t>
  </si>
  <si>
    <t>PASULO LUISA</t>
  </si>
  <si>
    <t>08822</t>
  </si>
  <si>
    <t>PATANE' LUISA</t>
  </si>
  <si>
    <t>09479</t>
  </si>
  <si>
    <t>PAVONE GIUSEPPINA ALESSIA</t>
  </si>
  <si>
    <t>09378</t>
  </si>
  <si>
    <t>08954</t>
  </si>
  <si>
    <t>PELLICCIA CIRETTA</t>
  </si>
  <si>
    <t>PELLICIOLI FEDERICA</t>
  </si>
  <si>
    <t>09470</t>
  </si>
  <si>
    <t>PELLICIOLI ISABELLA</t>
  </si>
  <si>
    <t>05057</t>
  </si>
  <si>
    <t>PENTIRICCI SAMUELE</t>
  </si>
  <si>
    <t>09108</t>
  </si>
  <si>
    <t>PETRONELLA VINCENZO</t>
  </si>
  <si>
    <t>PEZZATI FABIO</t>
  </si>
  <si>
    <t>05287</t>
  </si>
  <si>
    <t>PIAZZALUNGA DARIO</t>
  </si>
  <si>
    <t>05332</t>
  </si>
  <si>
    <t>PICCICHE' ANTONIO</t>
  </si>
  <si>
    <t>09178</t>
  </si>
  <si>
    <t>PICCOLI FABIO</t>
  </si>
  <si>
    <t>09176</t>
  </si>
  <si>
    <t>PICCOLI MARIA GIOVANNA</t>
  </si>
  <si>
    <t>09660</t>
  </si>
  <si>
    <t>PICCOLI VALENTINO</t>
  </si>
  <si>
    <t>07812</t>
  </si>
  <si>
    <t>PINELLI DOMENICO</t>
  </si>
  <si>
    <t>08234</t>
  </si>
  <si>
    <t>PIROLA CARLO</t>
  </si>
  <si>
    <t>05452</t>
  </si>
  <si>
    <t>PIROLA SERENA</t>
  </si>
  <si>
    <t>09555</t>
  </si>
  <si>
    <t>PISANO MICHELE</t>
  </si>
  <si>
    <t>08154</t>
  </si>
  <si>
    <t>PLATI ANNA RITA</t>
  </si>
  <si>
    <t>09580</t>
  </si>
  <si>
    <t>POIASINA ELIA</t>
  </si>
  <si>
    <t>09444</t>
  </si>
  <si>
    <t>POLETTI PAOLA LUCIA</t>
  </si>
  <si>
    <t>09059</t>
  </si>
  <si>
    <t>POLI GIAN LUCA</t>
  </si>
  <si>
    <t>07729</t>
  </si>
  <si>
    <t>POLI GIANCARLA</t>
  </si>
  <si>
    <t>08833</t>
  </si>
  <si>
    <t>POLO RESMI ANNA</t>
  </si>
  <si>
    <t>09287</t>
  </si>
  <si>
    <t>PROVENZI MASSIMO</t>
  </si>
  <si>
    <t>05600</t>
  </si>
  <si>
    <t>PRUSSIANI VIVIANA</t>
  </si>
  <si>
    <t>09148</t>
  </si>
  <si>
    <t>PUCCIO ANTONINO</t>
  </si>
  <si>
    <t>09548</t>
  </si>
  <si>
    <t>PULINETTI CRISTINA</t>
  </si>
  <si>
    <t>05692</t>
  </si>
  <si>
    <t>QUADRI NICOLA</t>
  </si>
  <si>
    <t>09051</t>
  </si>
  <si>
    <t>QUADRI STEFANO</t>
  </si>
  <si>
    <t>05613</t>
  </si>
  <si>
    <t>QUADRI VERA</t>
  </si>
  <si>
    <t>09983</t>
  </si>
  <si>
    <t>QUARESMINI GIULIA</t>
  </si>
  <si>
    <t>09760</t>
  </si>
  <si>
    <t>QUARTA GIOVANNI</t>
  </si>
  <si>
    <t>RAPONI FRANCESCA</t>
  </si>
  <si>
    <t>09857</t>
  </si>
  <si>
    <t>RASELLA BARBARA</t>
  </si>
  <si>
    <t>09750</t>
  </si>
  <si>
    <t>RASOLI NIVES</t>
  </si>
  <si>
    <t>07775</t>
  </si>
  <si>
    <t>RAVASIO LAURA</t>
  </si>
  <si>
    <t>08867</t>
  </si>
  <si>
    <t>RAVASIO RUDI</t>
  </si>
  <si>
    <t>09371</t>
  </si>
  <si>
    <t>RAVASIO VERONICA</t>
  </si>
  <si>
    <t>09375</t>
  </si>
  <si>
    <t>RE MARIACHIARA</t>
  </si>
  <si>
    <t>09322</t>
  </si>
  <si>
    <t>RESMINI BRUNO</t>
  </si>
  <si>
    <t>05756</t>
  </si>
  <si>
    <t>RESTELLI VALERIA</t>
  </si>
  <si>
    <t>05748</t>
  </si>
  <si>
    <t>RESTIVO GIAMPAOLO</t>
  </si>
  <si>
    <t>09855</t>
  </si>
  <si>
    <t>RIGHI BERNARDO</t>
  </si>
  <si>
    <t>RIPAMONTI DIEGO</t>
  </si>
  <si>
    <t>08080</t>
  </si>
  <si>
    <t>RIVA IVANO</t>
  </si>
  <si>
    <t>09044</t>
  </si>
  <si>
    <t>RIVA MATTEO MARCO</t>
  </si>
  <si>
    <t>09933</t>
  </si>
  <si>
    <t>RONCA PATRIZIA</t>
  </si>
  <si>
    <t>07714</t>
  </si>
  <si>
    <t>ROSCIGNO MARCO</t>
  </si>
  <si>
    <t>09346</t>
  </si>
  <si>
    <t>ROSSI ANDREA</t>
  </si>
  <si>
    <t>05899</t>
  </si>
  <si>
    <t>ROSSI FEDERICA GIACOMINA</t>
  </si>
  <si>
    <t>08942</t>
  </si>
  <si>
    <t>ROSSI MARGHERITA</t>
  </si>
  <si>
    <t>05911</t>
  </si>
  <si>
    <t>ROTA CAREMOLI ELENA</t>
  </si>
  <si>
    <t>09497</t>
  </si>
  <si>
    <t>ROTA GIOVANNI</t>
  </si>
  <si>
    <t>05952</t>
  </si>
  <si>
    <t>ROTA SPERTI LIDIA</t>
  </si>
  <si>
    <t>09038</t>
  </si>
  <si>
    <t>ROTA STEFANO</t>
  </si>
  <si>
    <t>09121</t>
  </si>
  <si>
    <t>ROTTOLI FEDERICA</t>
  </si>
  <si>
    <t>08725</t>
  </si>
  <si>
    <t>RUBINO LUIGI</t>
  </si>
  <si>
    <t>08818</t>
  </si>
  <si>
    <t>RUGGENENTI PIERO LUIGI</t>
  </si>
  <si>
    <t>06104</t>
  </si>
  <si>
    <t>RUSCITTI FRANCESCO</t>
  </si>
  <si>
    <t>09557</t>
  </si>
  <si>
    <t>SACCA' ANTONINO</t>
  </si>
  <si>
    <t>09730</t>
  </si>
  <si>
    <t>SALA ELENA</t>
  </si>
  <si>
    <t>09063</t>
  </si>
  <si>
    <t>SANTILLI GIOVANNA</t>
  </si>
  <si>
    <t>08820</t>
  </si>
  <si>
    <t>SCETTI SILVIA</t>
  </si>
  <si>
    <t>08405</t>
  </si>
  <si>
    <t>SEBASTIANI ROBERTA</t>
  </si>
  <si>
    <t>08164</t>
  </si>
  <si>
    <t>SEDDIO FRANCESCO</t>
  </si>
  <si>
    <t>08347</t>
  </si>
  <si>
    <t>SENA PAOLO</t>
  </si>
  <si>
    <t>06353</t>
  </si>
  <si>
    <t>SERVALLI MARIA CRISTINA</t>
  </si>
  <si>
    <t>06453</t>
  </si>
  <si>
    <t>SGARZI MANLIO</t>
  </si>
  <si>
    <t>08668</t>
  </si>
  <si>
    <t>SICIGNANO ANGELO MIRCO</t>
  </si>
  <si>
    <t>08992</t>
  </si>
  <si>
    <t>SILEO CLAUDIO VITO</t>
  </si>
  <si>
    <t>06375</t>
  </si>
  <si>
    <t>SIMON CATERINA</t>
  </si>
  <si>
    <t>09222</t>
  </si>
  <si>
    <t>SOAVI LAURA</t>
  </si>
  <si>
    <t>09376</t>
  </si>
  <si>
    <t>SOFFIA SILVIA</t>
  </si>
  <si>
    <t>09372</t>
  </si>
  <si>
    <t>SOLIVERI NICOLA</t>
  </si>
  <si>
    <t>06362</t>
  </si>
  <si>
    <t>SONZOGNI RITA</t>
  </si>
  <si>
    <t>09794</t>
  </si>
  <si>
    <t>SPADA MARIA SIMONETTA</t>
  </si>
  <si>
    <t>06430</t>
  </si>
  <si>
    <t>SPINELLI ORIETTA</t>
  </si>
  <si>
    <t>08021</t>
  </si>
  <si>
    <t>STARITA GIUSI</t>
  </si>
  <si>
    <t>08118</t>
  </si>
  <si>
    <t>STEFANI GIANCARLO</t>
  </si>
  <si>
    <t>06775</t>
  </si>
  <si>
    <t>STEINER VERA</t>
  </si>
  <si>
    <t>06766</t>
  </si>
  <si>
    <t>STIFFAN SANDRA</t>
  </si>
  <si>
    <t>08862</t>
  </si>
  <si>
    <t>STROPPA PAOLA</t>
  </si>
  <si>
    <t>07977</t>
  </si>
  <si>
    <t>TADDEI FILIPPO</t>
  </si>
  <si>
    <t>07374</t>
  </si>
  <si>
    <t>TASCA ALESSANDRO</t>
  </si>
  <si>
    <t>07469</t>
  </si>
  <si>
    <t>TEBALDI ALESSANDRA</t>
  </si>
  <si>
    <t>07513</t>
  </si>
  <si>
    <t>TENGATTINI FRANCESCA</t>
  </si>
  <si>
    <t>06538</t>
  </si>
  <si>
    <t>TERZI AMEDEO</t>
  </si>
  <si>
    <t>06561</t>
  </si>
  <si>
    <t>TIRABOSCHI IVANO</t>
  </si>
  <si>
    <t>09749</t>
  </si>
  <si>
    <t>TOSI MANUELA</t>
  </si>
  <si>
    <t>TRAPLETTI ROBERTA</t>
  </si>
  <si>
    <t>06732</t>
  </si>
  <si>
    <t>TREZZI ROSANGELA</t>
  </si>
  <si>
    <t>09436</t>
  </si>
  <si>
    <t>TRIVELLA PATRIZIA</t>
  </si>
  <si>
    <t>06737</t>
  </si>
  <si>
    <t>URICCHIO NICOLA</t>
  </si>
  <si>
    <t>VAI PAOLA</t>
  </si>
  <si>
    <t>09388</t>
  </si>
  <si>
    <t>VAILATI FRANCESCA</t>
  </si>
  <si>
    <t>06799</t>
  </si>
  <si>
    <t>VALENTI ANNA</t>
  </si>
  <si>
    <t>09893</t>
  </si>
  <si>
    <t>VALETTI TINO MARTINO</t>
  </si>
  <si>
    <t>06800</t>
  </si>
  <si>
    <t>VALOTI OLIVIERO FRANCESCO</t>
  </si>
  <si>
    <t>06834</t>
  </si>
  <si>
    <t>09192</t>
  </si>
  <si>
    <t>VAVASSORI DANIELE</t>
  </si>
  <si>
    <t>09343</t>
  </si>
  <si>
    <t>VEDOVATI SERGIO</t>
  </si>
  <si>
    <t>07806</t>
  </si>
  <si>
    <t>VEDOVELLO MARCELLA</t>
  </si>
  <si>
    <t>09778</t>
  </si>
  <si>
    <t>VENTURELLI ELISABETTA</t>
  </si>
  <si>
    <t>09844</t>
  </si>
  <si>
    <t>VERDONI LUCIO</t>
  </si>
  <si>
    <t>09598</t>
  </si>
  <si>
    <t>VERITTI UMBERTINA</t>
  </si>
  <si>
    <t>06941</t>
  </si>
  <si>
    <t>VEZZOLI PAMELA</t>
  </si>
  <si>
    <t>09640</t>
  </si>
  <si>
    <t>VIGNOLI ALFONSO VITTORIO</t>
  </si>
  <si>
    <t>09997</t>
  </si>
  <si>
    <t>VITALI MASSIMILIANO</t>
  </si>
  <si>
    <t>VITTORI CLAUDIA</t>
  </si>
  <si>
    <t>09775</t>
  </si>
  <si>
    <t>ZAMBELLI MARCO FABRIZIO</t>
  </si>
  <si>
    <t>09010</t>
  </si>
  <si>
    <t>ZANGA LAURA</t>
  </si>
  <si>
    <t>09978</t>
  </si>
  <si>
    <t>ZANOTTA MARCO</t>
  </si>
  <si>
    <t>09821</t>
  </si>
  <si>
    <t>ZAPPALA' GIORGIO</t>
  </si>
  <si>
    <t>09007</t>
  </si>
  <si>
    <t>ZARANKO ELVIRA</t>
  </si>
  <si>
    <t>08461</t>
  </si>
  <si>
    <t>ZONCHEDDU PIETRO</t>
  </si>
  <si>
    <t>07195</t>
  </si>
  <si>
    <t>ZUNINO FEDERICA</t>
  </si>
  <si>
    <t>Seleziona principal investigator</t>
  </si>
  <si>
    <t>00205</t>
  </si>
  <si>
    <t>09314</t>
  </si>
  <si>
    <t>00067</t>
  </si>
  <si>
    <t>08671</t>
  </si>
  <si>
    <t>07413</t>
  </si>
  <si>
    <t>09147</t>
  </si>
  <si>
    <t>07874</t>
  </si>
  <si>
    <t>09073</t>
  </si>
  <si>
    <t>09720</t>
  </si>
  <si>
    <t>08500</t>
  </si>
  <si>
    <t>00088</t>
  </si>
  <si>
    <t>00176</t>
  </si>
  <si>
    <t>07711</t>
  </si>
  <si>
    <t>09541</t>
  </si>
  <si>
    <t>07975</t>
  </si>
  <si>
    <t>09662</t>
  </si>
  <si>
    <t>07936</t>
  </si>
  <si>
    <t>07265</t>
  </si>
  <si>
    <t>07221</t>
  </si>
  <si>
    <t>00451</t>
  </si>
  <si>
    <t>07627</t>
  </si>
  <si>
    <t>00412</t>
  </si>
  <si>
    <t>STUDIO NO PROFIT</t>
  </si>
  <si>
    <t>#coinvolti</t>
  </si>
  <si>
    <t>Riassuntivo STIMA COSTI PER ATTIVITÀ COLLEGATE ALLA SPERIMENTAZIONE</t>
  </si>
  <si>
    <t>Valore unitario</t>
  </si>
  <si>
    <t>CdC</t>
  </si>
  <si>
    <t>codDGR</t>
  </si>
  <si>
    <t>codAZ</t>
  </si>
  <si>
    <t>defAZ</t>
  </si>
  <si>
    <t>cMED</t>
  </si>
  <si>
    <t>cCOMP</t>
  </si>
  <si>
    <t>590</t>
  </si>
  <si>
    <t>87036</t>
  </si>
  <si>
    <t>59087036103</t>
  </si>
  <si>
    <t>TC ROCCHE PETROSE E MASTOIDI CON CONTRASTO</t>
  </si>
  <si>
    <t>88912</t>
  </si>
  <si>
    <t>59088912100</t>
  </si>
  <si>
    <t>RM ENCEFALO CON CONTRASTO</t>
  </si>
  <si>
    <t>88911</t>
  </si>
  <si>
    <t>59088911101</t>
  </si>
  <si>
    <t>RM BASI CRANIO ANTERIORE SENZA CONTRASTO</t>
  </si>
  <si>
    <t>59088911100</t>
  </si>
  <si>
    <t>RM ENCEFALO SENZA CONTRASTO</t>
  </si>
  <si>
    <t>88382</t>
  </si>
  <si>
    <t>59088382104</t>
  </si>
  <si>
    <t>TC RACHIDE LOMBOSACRALE CON CONTRASTO</t>
  </si>
  <si>
    <t>59088382103</t>
  </si>
  <si>
    <t>TC RACHIDE DORSALE CON CONTRASTO</t>
  </si>
  <si>
    <t>59088382102</t>
  </si>
  <si>
    <t>TC RACHIDE CERVICALE CON CONTRASTO</t>
  </si>
  <si>
    <t>59088382101</t>
  </si>
  <si>
    <t>TC RACHIDE SACROCOCCIGEO  CON CONTRASTO</t>
  </si>
  <si>
    <t>88381</t>
  </si>
  <si>
    <t>59088381104</t>
  </si>
  <si>
    <t>TC RACHIDE SACROCOCCIGEO SENZA CONTRASTO</t>
  </si>
  <si>
    <t>59088381103</t>
  </si>
  <si>
    <t>TC RACHIDE LOMBOSACRALE SENZA CONTRASTO</t>
  </si>
  <si>
    <t>59088381102</t>
  </si>
  <si>
    <t>TC RACHIDE DORSALE SENZA CONTRASTO</t>
  </si>
  <si>
    <t>59088381101</t>
  </si>
  <si>
    <t>TC RACHIDE CERVICALE SENZA CONTRASTO</t>
  </si>
  <si>
    <t>59088912102</t>
  </si>
  <si>
    <t>RM BASI CRANIO ANTERIORE CON CONTRASTO</t>
  </si>
  <si>
    <t>87037</t>
  </si>
  <si>
    <t>59087037100</t>
  </si>
  <si>
    <t>TC COLLO SENZA CONTRASTO</t>
  </si>
  <si>
    <t>8703</t>
  </si>
  <si>
    <t>5908703102</t>
  </si>
  <si>
    <t>TC SELLA TURCICA SENZA CONTRASTO</t>
  </si>
  <si>
    <t>87035</t>
  </si>
  <si>
    <t>59087035103</t>
  </si>
  <si>
    <t xml:space="preserve">TC ROCCHE PETROSE E MASTOIDI SENZA CONTRASTO </t>
  </si>
  <si>
    <t>87033</t>
  </si>
  <si>
    <t>59087033101</t>
  </si>
  <si>
    <t>TC RINOFARINGE CON MEZZO DI CONTRASTO</t>
  </si>
  <si>
    <t>59087033100</t>
  </si>
  <si>
    <t>TC MASSICCIO FACCIALE CON  CONTRASTO</t>
  </si>
  <si>
    <t>87032</t>
  </si>
  <si>
    <t>59087032101</t>
  </si>
  <si>
    <t>TC RINOFARINGE SENZA CONTRASTO</t>
  </si>
  <si>
    <t>59087032100</t>
  </si>
  <si>
    <t>TC MASSICCIO FACCIALE SENZA CONTRASTO</t>
  </si>
  <si>
    <t>87031</t>
  </si>
  <si>
    <t>59087031105</t>
  </si>
  <si>
    <t>TC ENCEFALO CON CONTRASTO</t>
  </si>
  <si>
    <t>59087031104</t>
  </si>
  <si>
    <t>TC ORBITE CON CONTRASTO</t>
  </si>
  <si>
    <t>59087031102</t>
  </si>
  <si>
    <t>TC SELLA TURCICA CON CONTRASTO</t>
  </si>
  <si>
    <t>59087031101</t>
  </si>
  <si>
    <t>TC BASI DEL CRANIO ANTERIORE CON CONTRASTO</t>
  </si>
  <si>
    <t>5908703104</t>
  </si>
  <si>
    <t>TC ENCEFALO SENZA  CONTRASTO</t>
  </si>
  <si>
    <t>5908703103</t>
  </si>
  <si>
    <t>TC ORBITE SENZA  CONTRASTO</t>
  </si>
  <si>
    <t>5908703101</t>
  </si>
  <si>
    <t>TC BASI DEL CRANIO ANTERIORE</t>
  </si>
  <si>
    <t>87038</t>
  </si>
  <si>
    <t>59087038100</t>
  </si>
  <si>
    <t>TC COLLO CON CONTRASTO</t>
  </si>
  <si>
    <t>897</t>
  </si>
  <si>
    <t>590897100</t>
  </si>
  <si>
    <t>VISITA SPECIALISTICA</t>
  </si>
  <si>
    <t>99999</t>
  </si>
  <si>
    <t>59099999150</t>
  </si>
  <si>
    <t>TC PERFUSIONE</t>
  </si>
  <si>
    <t>59099999148</t>
  </si>
  <si>
    <t>RM PERFUSIONE/DIFFUSIONE</t>
  </si>
  <si>
    <t>59099999147</t>
  </si>
  <si>
    <t>RM ENCEFALO FUNZIONALE</t>
  </si>
  <si>
    <t>59099999146</t>
  </si>
  <si>
    <t>RM DINAMICA LIQUORALE</t>
  </si>
  <si>
    <t>88913</t>
  </si>
  <si>
    <t>59088913100</t>
  </si>
  <si>
    <t>RM MASSICCIO FACCIALE SENZA CONTRASTO</t>
  </si>
  <si>
    <t>59099999136</t>
  </si>
  <si>
    <t>TC STEREOTASSICA</t>
  </si>
  <si>
    <t>59099999162</t>
  </si>
  <si>
    <t>TC NEURONAVIGATORE</t>
  </si>
  <si>
    <t>88931</t>
  </si>
  <si>
    <t>59088931103</t>
  </si>
  <si>
    <t>RM RACHIDE LOMBOSACRALE CON CONTRASTO</t>
  </si>
  <si>
    <t>59088931102</t>
  </si>
  <si>
    <t>RM RACHIDE DORSALE CON CONTRASTO</t>
  </si>
  <si>
    <t>59088931101</t>
  </si>
  <si>
    <t>RM RACHIDE CERVICALE CON  CONTRASTO</t>
  </si>
  <si>
    <t>8893</t>
  </si>
  <si>
    <t>5908893103</t>
  </si>
  <si>
    <t>RM RACHIDE LOMBOSACRALE SENZA CONTRASTO</t>
  </si>
  <si>
    <t>88914</t>
  </si>
  <si>
    <t>59088914102</t>
  </si>
  <si>
    <t>RM ORBITE CON CONTRASTO</t>
  </si>
  <si>
    <t>59099999144</t>
  </si>
  <si>
    <t>TC ANGIO-TC COLLO</t>
  </si>
  <si>
    <t>5908893102</t>
  </si>
  <si>
    <t>RM RACHIDE DORSALE SENZA CONTRASTO</t>
  </si>
  <si>
    <t>59088914100</t>
  </si>
  <si>
    <t>RM MASSICIO FACCIALE CON CONTRASTO</t>
  </si>
  <si>
    <t>59088913104</t>
  </si>
  <si>
    <t>RM ROCCHE PETROSE E MASTOIDI E ORECCHIO SENZA CONTRASTO</t>
  </si>
  <si>
    <t>59088914103</t>
  </si>
  <si>
    <t>RM RINOFARINGE CON CONTRASTO</t>
  </si>
  <si>
    <t>59088914104</t>
  </si>
  <si>
    <t>RM ROCCHE PETROSE, MASTOIDI E ORECCHIO CON CONTRASTO</t>
  </si>
  <si>
    <t>59088914105</t>
  </si>
  <si>
    <t>RM SELLA TURCICA CON CONTRASTO</t>
  </si>
  <si>
    <t>88915</t>
  </si>
  <si>
    <t>59088915100</t>
  </si>
  <si>
    <t>RM ANGIO-RM INTRACRANICA</t>
  </si>
  <si>
    <t>88917</t>
  </si>
  <si>
    <t>59088917100</t>
  </si>
  <si>
    <t>RM COLLO CON CONTRASTO</t>
  </si>
  <si>
    <t>88918</t>
  </si>
  <si>
    <t>59088918100</t>
  </si>
  <si>
    <t>RM ANGIO-RM VASI DEL COLLO</t>
  </si>
  <si>
    <t>88922</t>
  </si>
  <si>
    <t>59088922101</t>
  </si>
  <si>
    <t>RM ANGIO-RM MIDOLLARE</t>
  </si>
  <si>
    <t>5908893101</t>
  </si>
  <si>
    <t>RM RACHIDE CERVICALE SENZA CONTRASTO</t>
  </si>
  <si>
    <t>59088913105</t>
  </si>
  <si>
    <t>RM SELLA TURCICA SENZA CONTRASTO</t>
  </si>
  <si>
    <t>610</t>
  </si>
  <si>
    <t>8777</t>
  </si>
  <si>
    <t>6108777100</t>
  </si>
  <si>
    <t>RX - CISTOGRAFIA</t>
  </si>
  <si>
    <t>88014</t>
  </si>
  <si>
    <t>61088014100</t>
  </si>
  <si>
    <t>TC ADDOME INFERIORE CON MDC</t>
  </si>
  <si>
    <t>88013</t>
  </si>
  <si>
    <t>61088013100</t>
  </si>
  <si>
    <t>TC ADDOME INFERIORE</t>
  </si>
  <si>
    <t>88012</t>
  </si>
  <si>
    <t>61088012100</t>
  </si>
  <si>
    <t>TC ADDOME SUPERIORE CON MDC</t>
  </si>
  <si>
    <t>88011</t>
  </si>
  <si>
    <t>61088011100</t>
  </si>
  <si>
    <t>TC ADDOME SUPERIORE</t>
  </si>
  <si>
    <t>8783</t>
  </si>
  <si>
    <t>6108783100</t>
  </si>
  <si>
    <t>ISTEROSALPINGOGRAFIA</t>
  </si>
  <si>
    <t>8776</t>
  </si>
  <si>
    <t>6108776100</t>
  </si>
  <si>
    <t>RX - CISTOURETROGRAFIA RETROGRADA</t>
  </si>
  <si>
    <t>8773</t>
  </si>
  <si>
    <t>6108773100</t>
  </si>
  <si>
    <t>UROGRAFIA ENDOVENOSA</t>
  </si>
  <si>
    <t>87711</t>
  </si>
  <si>
    <t>61087711100</t>
  </si>
  <si>
    <t>TC RENI CON MDC</t>
  </si>
  <si>
    <t>8771</t>
  </si>
  <si>
    <t>6108771100</t>
  </si>
  <si>
    <t>TC RENI</t>
  </si>
  <si>
    <t>87652</t>
  </si>
  <si>
    <t>61087652100</t>
  </si>
  <si>
    <t>RX DIG - CLISMA CON DOPPIO CONTRASTO</t>
  </si>
  <si>
    <t>8764</t>
  </si>
  <si>
    <t>6108764100</t>
  </si>
  <si>
    <t>RX DIG - TRATTO GASTROINTESTINALE INFERIORE</t>
  </si>
  <si>
    <t>87651</t>
  </si>
  <si>
    <t>61087651100</t>
  </si>
  <si>
    <t>RX DIG - CLISMA OPACO SEMPLICE</t>
  </si>
  <si>
    <t>88015</t>
  </si>
  <si>
    <t>61088015100</t>
  </si>
  <si>
    <t>TC ADDOME COMPLETO</t>
  </si>
  <si>
    <t>88016</t>
  </si>
  <si>
    <t>61088016100</t>
  </si>
  <si>
    <t>TC ADDOME COMPLETO CON MDC</t>
  </si>
  <si>
    <t>8819</t>
  </si>
  <si>
    <t>6108819100</t>
  </si>
  <si>
    <t>RX - ADDOME</t>
  </si>
  <si>
    <t>8821</t>
  </si>
  <si>
    <t>6108821100</t>
  </si>
  <si>
    <t>RX SCHEL. - SPALLA E ARTO SUPERIORE</t>
  </si>
  <si>
    <t>8822</t>
  </si>
  <si>
    <t>6108822100</t>
  </si>
  <si>
    <t>RX SCHEL. - GOMITO E AVAMBRACCIO</t>
  </si>
  <si>
    <t>8823</t>
  </si>
  <si>
    <t>6108823100</t>
  </si>
  <si>
    <t>RX SCHEL. - POLSO E MANO</t>
  </si>
  <si>
    <t>8826</t>
  </si>
  <si>
    <t>6108826100</t>
  </si>
  <si>
    <t>RX SCHEL. - PELVI  E ANCA</t>
  </si>
  <si>
    <t>8827</t>
  </si>
  <si>
    <t>6108827100</t>
  </si>
  <si>
    <t>RX SCHEL. - FEMORE, GINOCCHIO E GAMBA</t>
  </si>
  <si>
    <t>8828</t>
  </si>
  <si>
    <t>6108828100</t>
  </si>
  <si>
    <t>RX SCHEL. - PIEDE E CAVIGLIA</t>
  </si>
  <si>
    <t>88291</t>
  </si>
  <si>
    <t>61088291100</t>
  </si>
  <si>
    <t>RX SCHEL. - RADIOGRAFIA COMPLETA DEGLI ARTI INFERIORI E DEL BACINO SOTTO CARICO</t>
  </si>
  <si>
    <t>88292</t>
  </si>
  <si>
    <t>61088292100</t>
  </si>
  <si>
    <t>RX SCHEL. - RADIOGRAFIA ASSIALE DELLA ROTULA</t>
  </si>
  <si>
    <t>8763</t>
  </si>
  <si>
    <t>6108763100</t>
  </si>
  <si>
    <t>RX DIG - STUDIO SERIATO DELL' INTESTINO TENUE</t>
  </si>
  <si>
    <t>88331</t>
  </si>
  <si>
    <t>61088331100</t>
  </si>
  <si>
    <t>RX SCHEL. - STUDIO DELL' ETA' OSSEA</t>
  </si>
  <si>
    <t>8724</t>
  </si>
  <si>
    <t>6108724100</t>
  </si>
  <si>
    <t>RX SCHEL. - COLONNA LOMBOSACRALE</t>
  </si>
  <si>
    <t>8832</t>
  </si>
  <si>
    <t>6108832100</t>
  </si>
  <si>
    <t>RX - ARTROGRAFIA CON CONTRASTO</t>
  </si>
  <si>
    <t>8729</t>
  </si>
  <si>
    <t>6108729100</t>
  </si>
  <si>
    <t>RX SCHEL. - RADIOGRAFIA COMPLETA DELLA COLONNA</t>
  </si>
  <si>
    <t>8874A</t>
  </si>
  <si>
    <t>6108874A100</t>
  </si>
  <si>
    <t>ECOGRAFIA CON CONTRASTO</t>
  </si>
  <si>
    <t>88383</t>
  </si>
  <si>
    <t>61088383100</t>
  </si>
  <si>
    <t>TC ARTO SUPERIORE</t>
  </si>
  <si>
    <t>61087032100</t>
  </si>
  <si>
    <t>TC MASSICCIO FACCIALE</t>
  </si>
  <si>
    <t>61087033100</t>
  </si>
  <si>
    <t>TC MASSICCIO FACCIALE CON MDC</t>
  </si>
  <si>
    <t>61087037100</t>
  </si>
  <si>
    <t>TC COLLO</t>
  </si>
  <si>
    <t>61087038100</t>
  </si>
  <si>
    <t>TC COLLO CON MDC</t>
  </si>
  <si>
    <t>87039</t>
  </si>
  <si>
    <t>61087039100</t>
  </si>
  <si>
    <t>TC GHIANDOLE SALIVARI</t>
  </si>
  <si>
    <t>87091</t>
  </si>
  <si>
    <t>61087091100</t>
  </si>
  <si>
    <t>RX - TESSUTI MOLLI DELLA FACCIA, DEL CAPO E DEL COLLO</t>
  </si>
  <si>
    <t>87161</t>
  </si>
  <si>
    <t>61087161100</t>
  </si>
  <si>
    <t>RX SCHEL. - OSSA DELLA FACCIA</t>
  </si>
  <si>
    <t>87171</t>
  </si>
  <si>
    <t>61087171100</t>
  </si>
  <si>
    <t>RX SCHEL. - CRANIO E  DEI SENI PARANASALI</t>
  </si>
  <si>
    <t>87172</t>
  </si>
  <si>
    <t>61087172100</t>
  </si>
  <si>
    <t>RX SCHEL. - SELLA TURCICA</t>
  </si>
  <si>
    <t>87371</t>
  </si>
  <si>
    <t>61087371100</t>
  </si>
  <si>
    <t>MAMMOGRAFIA BILATERALE</t>
  </si>
  <si>
    <t>8723</t>
  </si>
  <si>
    <t>6108723100</t>
  </si>
  <si>
    <t>RX SCHEL. - COLONNA TORACICA (DORSALE)</t>
  </si>
  <si>
    <t>87623</t>
  </si>
  <si>
    <t>61087623100</t>
  </si>
  <si>
    <t>RX DIG - STOMACO E DUODENO CON DOPPIO CONTRASTO</t>
  </si>
  <si>
    <t>610PROVV0001</t>
  </si>
  <si>
    <t>RM DEL CUORE CON CONTRASTO CON STUDIO FUNZIONALE E DINAMICO</t>
  </si>
  <si>
    <t>87372</t>
  </si>
  <si>
    <t>61087372100</t>
  </si>
  <si>
    <t>MAMMOGRAFIA MONOLATERALE</t>
  </si>
  <si>
    <t>8741</t>
  </si>
  <si>
    <t>6108741100</t>
  </si>
  <si>
    <t>TC TORACE</t>
  </si>
  <si>
    <t>87411</t>
  </si>
  <si>
    <t>61087411100</t>
  </si>
  <si>
    <t>TC TORACE CON MDC</t>
  </si>
  <si>
    <t>87431</t>
  </si>
  <si>
    <t>61087431100</t>
  </si>
  <si>
    <t>RX SCHEL. - COSTE, STERNO E CLAVICOLA</t>
  </si>
  <si>
    <t>87432</t>
  </si>
  <si>
    <t>61087432100</t>
  </si>
  <si>
    <t>87441</t>
  </si>
  <si>
    <t>61087441100</t>
  </si>
  <si>
    <t>RX - TORACE DI ROUTINE, NAS</t>
  </si>
  <si>
    <t>87491</t>
  </si>
  <si>
    <t>61087491100</t>
  </si>
  <si>
    <t>RX - TRACHEA</t>
  </si>
  <si>
    <t>8761</t>
  </si>
  <si>
    <t>6108761100</t>
  </si>
  <si>
    <t>RX DIG - RADIOGRAFIA COMPLETA DEL TUBO DIGERENTE</t>
  </si>
  <si>
    <t>8762</t>
  </si>
  <si>
    <t>6108762100</t>
  </si>
  <si>
    <t>RX DIG - TRATTO GASTROINTESTINALE SUPERIORE</t>
  </si>
  <si>
    <t>87621</t>
  </si>
  <si>
    <t>61087621100</t>
  </si>
  <si>
    <t>RX DIG - ESOFAGO CON CONTRASTO</t>
  </si>
  <si>
    <t>87622</t>
  </si>
  <si>
    <t>61087622100</t>
  </si>
  <si>
    <t>RX DIG - ESOFAGO CON DOPPIO CONTRASTO</t>
  </si>
  <si>
    <t>8722</t>
  </si>
  <si>
    <t>6108722100</t>
  </si>
  <si>
    <t>RX SCHEL. - COLONNA CERVICALE</t>
  </si>
  <si>
    <t>88955</t>
  </si>
  <si>
    <t>61088955100</t>
  </si>
  <si>
    <t>RM - ADDOME INFERIORE E SCAVO PELVICO CON CONTRASTO</t>
  </si>
  <si>
    <t>61088917100</t>
  </si>
  <si>
    <t>RM - COLLO CON CONTRASTO</t>
  </si>
  <si>
    <t>8892</t>
  </si>
  <si>
    <t>6108892100</t>
  </si>
  <si>
    <t>RM - TORACE</t>
  </si>
  <si>
    <t>88921</t>
  </si>
  <si>
    <t>61088921100</t>
  </si>
  <si>
    <t>RM - TORACE CON CONTRASTO</t>
  </si>
  <si>
    <t>61088922100</t>
  </si>
  <si>
    <t>RM - ANGIO RM DEL  DISTRETTO TORACICO</t>
  </si>
  <si>
    <t>88923</t>
  </si>
  <si>
    <t>61088923100</t>
  </si>
  <si>
    <t>RM - CUORE</t>
  </si>
  <si>
    <t>88924</t>
  </si>
  <si>
    <t>61088924100</t>
  </si>
  <si>
    <t>RM - CUORE CON CONTRASTO</t>
  </si>
  <si>
    <t>88941</t>
  </si>
  <si>
    <t>61088941100</t>
  </si>
  <si>
    <t>RM - MUSCOLOSCHELETRICA</t>
  </si>
  <si>
    <t>88942</t>
  </si>
  <si>
    <t>61088942100</t>
  </si>
  <si>
    <t>RM - MUSCOLOSCHELETRICA CON CONTRASTO</t>
  </si>
  <si>
    <t>88951</t>
  </si>
  <si>
    <t>61088951100</t>
  </si>
  <si>
    <t>RM - ADDOME SUPERIORE</t>
  </si>
  <si>
    <t>88952</t>
  </si>
  <si>
    <t>61088952100</t>
  </si>
  <si>
    <t>RM - ADDOME SUPERIORE CON CONTRASTO</t>
  </si>
  <si>
    <t>88953</t>
  </si>
  <si>
    <t>61088953100</t>
  </si>
  <si>
    <t>RM - ANGIO RM DELL'ADDOME SUPERIORE</t>
  </si>
  <si>
    <t>88916</t>
  </si>
  <si>
    <t>61088916100</t>
  </si>
  <si>
    <t>RM - COLLO</t>
  </si>
  <si>
    <t>88384</t>
  </si>
  <si>
    <t>61088384100</t>
  </si>
  <si>
    <t>TC ARTO SUPERIORE CON MDC</t>
  </si>
  <si>
    <t>88954</t>
  </si>
  <si>
    <t>61088954100</t>
  </si>
  <si>
    <t>RM - ADDOME INFERIORE E SCAVO PELVICO</t>
  </si>
  <si>
    <t>88744</t>
  </si>
  <si>
    <t>61088744100</t>
  </si>
  <si>
    <t>ECOCOLORDOPPLER DELLA MILZA</t>
  </si>
  <si>
    <t>61099999101</t>
  </si>
  <si>
    <t>MAMMOGRAFIA + ECOGRAFIA</t>
  </si>
  <si>
    <t>61099999102</t>
  </si>
  <si>
    <t>TC TOTAL BODY</t>
  </si>
  <si>
    <t>61099999160</t>
  </si>
  <si>
    <t>TC URO-TC</t>
  </si>
  <si>
    <t>61099999161</t>
  </si>
  <si>
    <t>TC ANGIO-TC ARTERIE POLMONARI - STUDIO EMBOLIA</t>
  </si>
  <si>
    <t>61099999162</t>
  </si>
  <si>
    <t>TC ANGIO-TC AORTA TORACICA + RICOSTRUZIONE TRIDIMENSIONALE 3D</t>
  </si>
  <si>
    <t>61099999163</t>
  </si>
  <si>
    <t>TC ANGIO-TC AORTA ADDOMINALE (E SUOI RAMI) + RICOSTRUZIONE TRIDIMENSIONALE 3D</t>
  </si>
  <si>
    <t>61099999164</t>
  </si>
  <si>
    <t>TC ANGIO-TC AORTA TORACO-ADDOMINALE + RICOSTRUZIONE TRIDIMENSIONALE 3D</t>
  </si>
  <si>
    <t>61099999165</t>
  </si>
  <si>
    <t>TC ANGIO-TC VASI ADDOMINALI + RICOSTRUZIONE TRIDIMENSIONALE 3D</t>
  </si>
  <si>
    <t>61099999166</t>
  </si>
  <si>
    <t>TC ANGIO-TC CARDIACA + RICOSTRUZIONE TRIDIMENSIONALE 3D</t>
  </si>
  <si>
    <t>61099999167</t>
  </si>
  <si>
    <t>TC ANGIO-TC ARTERIE ARTI INFERIORI + RICOSTRUZIONE TRIDIMENSIONALE 3D</t>
  </si>
  <si>
    <t>61099999168</t>
  </si>
  <si>
    <t>TC CRANIO 3 D</t>
  </si>
  <si>
    <t>61088953102</t>
  </si>
  <si>
    <t>RM - COLANGIO RM</t>
  </si>
  <si>
    <t>88735</t>
  </si>
  <si>
    <t>61088735100</t>
  </si>
  <si>
    <t>ECOCOLORDOPPLER DELLA TIROIDE</t>
  </si>
  <si>
    <t>88956</t>
  </si>
  <si>
    <t>61088956100</t>
  </si>
  <si>
    <t>RM - ANGIO RM DELL'ADDOME INFERIORE</t>
  </si>
  <si>
    <t>61088914100</t>
  </si>
  <si>
    <t>RM - MASSICCIO FACCIALE CON CONTRASTO</t>
  </si>
  <si>
    <t>88385</t>
  </si>
  <si>
    <t>61088385100</t>
  </si>
  <si>
    <t>TC BACINO</t>
  </si>
  <si>
    <t>88386</t>
  </si>
  <si>
    <t>61088386100</t>
  </si>
  <si>
    <t>TC ARTO INFERIORE</t>
  </si>
  <si>
    <t>88387</t>
  </si>
  <si>
    <t>61088387100</t>
  </si>
  <si>
    <t>TC ARTO INFERIORE CON MDC</t>
  </si>
  <si>
    <t>88714</t>
  </si>
  <si>
    <t>61088714100</t>
  </si>
  <si>
    <t>ECOGRAFIA CAPO E DEL COLLO</t>
  </si>
  <si>
    <t>88731</t>
  </si>
  <si>
    <t>61088731100</t>
  </si>
  <si>
    <t>ECOGRAFIA MAMMELLA BILATERALE</t>
  </si>
  <si>
    <t>88733</t>
  </si>
  <si>
    <t>61088733100</t>
  </si>
  <si>
    <t>ECOGRAFIA POLMONARE</t>
  </si>
  <si>
    <t>88741</t>
  </si>
  <si>
    <t>61088741100</t>
  </si>
  <si>
    <t>ECOGRAFIA ADDOME SUPERIORE</t>
  </si>
  <si>
    <t>88742</t>
  </si>
  <si>
    <t>61088742100</t>
  </si>
  <si>
    <t>ECOCOLORDOPPLER DEL FEGATO E DELLE VIE BILIARI</t>
  </si>
  <si>
    <t>88743</t>
  </si>
  <si>
    <t>61088743100</t>
  </si>
  <si>
    <t>ECOCOLORDOPPLER DEL PANCREAS</t>
  </si>
  <si>
    <t>88745</t>
  </si>
  <si>
    <t>61088745100</t>
  </si>
  <si>
    <t>ECOCOLORDOPPLER DEI RENI E DEI SURRENI</t>
  </si>
  <si>
    <t>88796</t>
  </si>
  <si>
    <t>61088796100</t>
  </si>
  <si>
    <t>ECOGRAFIA TESTICOLI</t>
  </si>
  <si>
    <t>61088913100</t>
  </si>
  <si>
    <t>RM - MASSICCIO FACCIALE</t>
  </si>
  <si>
    <t>88732</t>
  </si>
  <si>
    <t>61088732100</t>
  </si>
  <si>
    <t>ECOGRAFIA MAMMELLA MONOLATERALE</t>
  </si>
  <si>
    <t>88902</t>
  </si>
  <si>
    <t>61088902100</t>
  </si>
  <si>
    <t>TC RICOSTRUZIONE TRIDIMENSIONALE</t>
  </si>
  <si>
    <t>88795</t>
  </si>
  <si>
    <t>61088795100</t>
  </si>
  <si>
    <t>ECOGRAFIA PENE</t>
  </si>
  <si>
    <t>88793</t>
  </si>
  <si>
    <t>61088793100</t>
  </si>
  <si>
    <t>ECOGRAFIA MUSCOLOTENDINEA</t>
  </si>
  <si>
    <t>88792</t>
  </si>
  <si>
    <t>61088792100</t>
  </si>
  <si>
    <t>ECOGRAFIA OSTEOARTICOLARE BACINO PER ANCA</t>
  </si>
  <si>
    <t>88772</t>
  </si>
  <si>
    <t>ECOCOLORDOPPLER DEGLI ARTI SUPERIORI O INFERIORI O DISTRETTUALE, ARTERIOSA O VENOSA</t>
  </si>
  <si>
    <t>88771</t>
  </si>
  <si>
    <t>61088771100</t>
  </si>
  <si>
    <t>ECOGRAFIA ARTI SUPERIORI O INFERIORI O DISTRETTUALE, ARTERIOSA O VENOSA</t>
  </si>
  <si>
    <t>88762</t>
  </si>
  <si>
    <t>61088762100</t>
  </si>
  <si>
    <t>ECOGRAFIA GROSSI VASI ADDOMINALI</t>
  </si>
  <si>
    <t>88761</t>
  </si>
  <si>
    <t>61088761100</t>
  </si>
  <si>
    <t>ECOGRAFIA ADDOME COMPLETO</t>
  </si>
  <si>
    <t>88752</t>
  </si>
  <si>
    <t>61088752100</t>
  </si>
  <si>
    <t>ECOCOLORDOPPLER DELL'ADDOME INFERIORE</t>
  </si>
  <si>
    <t>88751</t>
  </si>
  <si>
    <t>61088751100</t>
  </si>
  <si>
    <t>ECOGRAFIA ADDOME INFERIORE</t>
  </si>
  <si>
    <t>890</t>
  </si>
  <si>
    <t>92023</t>
  </si>
  <si>
    <t>89092023100</t>
  </si>
  <si>
    <t>SCINTIGRAFIA SEQUENZIALE EPATOBILIARE, INCLUSA COLECISTI</t>
  </si>
  <si>
    <t>92115</t>
  </si>
  <si>
    <t>89092115101</t>
  </si>
  <si>
    <t>TOMOSCINTIGRAFIA CEREBRALE(SPET) ECD (FARMACO A PARTE)</t>
  </si>
  <si>
    <t>92092</t>
  </si>
  <si>
    <t>89092092104</t>
  </si>
  <si>
    <t>TOMOSCINTIGRAFIA MIOCARDICA (SPET) DI PERFUSIONE A RIPOSO O DOPO STIMOLO</t>
  </si>
  <si>
    <t>92091</t>
  </si>
  <si>
    <t>89092091100</t>
  </si>
  <si>
    <t>TOMOSCINTIGRAFIA MIOCARDICA (PET) DI PERFUSIONE A RIPOSO E DOPO STIMOLO</t>
  </si>
  <si>
    <t>92043</t>
  </si>
  <si>
    <t>89092043100</t>
  </si>
  <si>
    <t>STUDIO DEL REFLUSSO GASTRO-ESOFAGEO O DUODENO-GASTRICO</t>
  </si>
  <si>
    <t>92042</t>
  </si>
  <si>
    <t>89092042100</t>
  </si>
  <si>
    <t>STUDIO DEL TRANSITO ESOFAGO-GASTRO-DUODENALE (MILK SCAN)</t>
  </si>
  <si>
    <t>92041</t>
  </si>
  <si>
    <t>89092041100</t>
  </si>
  <si>
    <t>SCINTIGRAFIA SEQUENZIALE DELLE GHIANDOLE SALIVARI</t>
  </si>
  <si>
    <t>92035</t>
  </si>
  <si>
    <t>89092035100</t>
  </si>
  <si>
    <t>SPECT</t>
  </si>
  <si>
    <t>92012</t>
  </si>
  <si>
    <t>89092012100</t>
  </si>
  <si>
    <t>SCINTIGRAFIA TIROIDEA CON CAPTAZIONE, CON O SENZA PROVE FARMACOLOGICHE</t>
  </si>
  <si>
    <t>92031</t>
  </si>
  <si>
    <t>89092031100</t>
  </si>
  <si>
    <t>SCINTIGRAFIA RENALE</t>
  </si>
  <si>
    <t>92116</t>
  </si>
  <si>
    <t>89092116100</t>
  </si>
  <si>
    <t>TOMOSCINTIGRAFIA CEREBRALE (PET): STUDIO QUALITATIVO</t>
  </si>
  <si>
    <t>8943</t>
  </si>
  <si>
    <t>8908943102</t>
  </si>
  <si>
    <t>TEST CARDIOVASCOLARE DA SFORZO (DOBUTAMINA)</t>
  </si>
  <si>
    <t>8908943101</t>
  </si>
  <si>
    <t>TEST CARDIOVASCOLARE DA SFORZO (DIPIRIDAMOLO)</t>
  </si>
  <si>
    <t>92286</t>
  </si>
  <si>
    <t>89092286101</t>
  </si>
  <si>
    <t>TERAPIA PALLIATIVA DEL DOLORE DA METASTASI OSEE</t>
  </si>
  <si>
    <t>92034</t>
  </si>
  <si>
    <t>89092034100</t>
  </si>
  <si>
    <t>STUDIO DEL REFLUSSO VESCICO URETALE MEDIANTE CISTOSCINTIGRAFIA MINZIONALE</t>
  </si>
  <si>
    <t>9213</t>
  </si>
  <si>
    <t>8909213100</t>
  </si>
  <si>
    <t>SCINTIGRAFIA DELLE PARATIROIDI</t>
  </si>
  <si>
    <t>92141</t>
  </si>
  <si>
    <t>89092141100</t>
  </si>
  <si>
    <t>SCINTIGRAFIA OSSEA O ARTICOLARE SEGMENTARIA POLIFASICA</t>
  </si>
  <si>
    <t>92161</t>
  </si>
  <si>
    <t>89092161100</t>
  </si>
  <si>
    <t>SCINTIGRAFIA LINFATICA O LINFOGHIANDOLARE SEGMENTARIA (LINF. SENT.)</t>
  </si>
  <si>
    <t>92181</t>
  </si>
  <si>
    <t>89092181100</t>
  </si>
  <si>
    <t>SCINTIGRAFIA GLOBALE CORPOREA CON INDICATORI POSITIVI (TBS TC99M-MIBI)</t>
  </si>
  <si>
    <t>92182</t>
  </si>
  <si>
    <t>89092182100</t>
  </si>
  <si>
    <t>SCINTIGRAFIA OSSEA O ARTICOLARE</t>
  </si>
  <si>
    <t>92183</t>
  </si>
  <si>
    <t>89092183100</t>
  </si>
  <si>
    <t>RICERCA DI METASTASI DI TUMORI TIROIDEI (TBS I131)</t>
  </si>
  <si>
    <t>92184</t>
  </si>
  <si>
    <t>89092184100</t>
  </si>
  <si>
    <t>SCINTIGRAFIA GLOBALE CORPOREA CON CELLULE AUTOLOGHE MARCATE</t>
  </si>
  <si>
    <t>92185</t>
  </si>
  <si>
    <t>89092185100</t>
  </si>
  <si>
    <t>SCINTIGRAFIA GLOBALE CORPOREA CON TRACCIANTI IMMUNOLOGICI E RECETTORIALI (FARMACO A PARTE)</t>
  </si>
  <si>
    <t>92186</t>
  </si>
  <si>
    <t>89092186100</t>
  </si>
  <si>
    <t>TOMOSCINTIGRAFIA GLOBALE CORPOREA (PET TOTAL BODY)</t>
  </si>
  <si>
    <t>92191</t>
  </si>
  <si>
    <t>89092191100</t>
  </si>
  <si>
    <t>SCINTIGRAFIA SURRENALICA CORTICALE</t>
  </si>
  <si>
    <t>92192</t>
  </si>
  <si>
    <t>89092192100</t>
  </si>
  <si>
    <t>SCINTIGRAFIA SURRENALICA MIDOLLARE</t>
  </si>
  <si>
    <t>92282</t>
  </si>
  <si>
    <t>89092282100</t>
  </si>
  <si>
    <t>TERAPIA DEGLI IPERTIROIDISMI: PER OGNI 370 MBq SUCCESSIVI</t>
  </si>
  <si>
    <t>8908943100</t>
  </si>
  <si>
    <t>TEST CARDIOVASCOLARE DA SFORZO AL CICLOERGOMETRO</t>
  </si>
  <si>
    <t>92033</t>
  </si>
  <si>
    <t>89092033100</t>
  </si>
  <si>
    <t>SCINTIGRAFIA SEQUENZIALE RENALE</t>
  </si>
  <si>
    <t>92281</t>
  </si>
  <si>
    <t>89092281100</t>
  </si>
  <si>
    <t>TERAPIA IPERTIROIDISMI: FINO A 370 MBq</t>
  </si>
  <si>
    <t>Nome Struttura</t>
  </si>
  <si>
    <t>Radiologia</t>
  </si>
  <si>
    <t>ECOCOLORDOPPLER DEGLI ARTI SUPERIORI O INFERIORI O DISTRETTUALE, ARTERIOSA O VENOSA - REF.SPERIM.</t>
  </si>
  <si>
    <t>s61088772100</t>
  </si>
  <si>
    <t>ECOCOLORDOPPLER DEI RENI E DEI SURRENI - REF.SPERIM.</t>
  </si>
  <si>
    <t>s61088745100</t>
  </si>
  <si>
    <t>ECOCOLORDOPPLER DEL FEGATO E DELLE VIE BILIARI - REF.SPERIM.</t>
  </si>
  <si>
    <t>s61088742100</t>
  </si>
  <si>
    <t>ECOCOLORDOPPLER DEL PANCREAS - REF.SPERIM.</t>
  </si>
  <si>
    <t>s61088743100</t>
  </si>
  <si>
    <t>ECOCOLORDOPPLER DELLA MILZA - REF.SPERIM.</t>
  </si>
  <si>
    <t>s61088744100</t>
  </si>
  <si>
    <t>ECOCOLORDOPPLER DELLA TIROIDE - REF.SPERIM.</t>
  </si>
  <si>
    <t>s61088735100</t>
  </si>
  <si>
    <t>ECOCOLORDOPPLER DELL'ADDOME INFERIORE - REF.SPERIM.</t>
  </si>
  <si>
    <t>s61088752100</t>
  </si>
  <si>
    <t>ECOGRAFIA ADDOME COMPLETO - REF.SPERIM.</t>
  </si>
  <si>
    <t>s61088761100</t>
  </si>
  <si>
    <t>ECOGRAFIA ADDOME INFERIORE - REF.SPERIM.</t>
  </si>
  <si>
    <t>s61088751100</t>
  </si>
  <si>
    <t>ECOGRAFIA ADDOME SUPERIORE - REF.SPERIM.</t>
  </si>
  <si>
    <t>s61088741100</t>
  </si>
  <si>
    <t>ECOGRAFIA ARTI SUPERIORI O INFERIORI O DISTRETTUALE, ARTERIOSA O VENOSA - REF.SPERIM.</t>
  </si>
  <si>
    <t>s61088771100</t>
  </si>
  <si>
    <t>ECOGRAFIA CAPO E DEL COLLO - REF.SPERIM.</t>
  </si>
  <si>
    <t>s61088714100</t>
  </si>
  <si>
    <t>ECOGRAFIA CON CONTRASTO - REF.SPERIM.</t>
  </si>
  <si>
    <t>s6108874A100</t>
  </si>
  <si>
    <t>ECOGRAFIA GROSSI VASI ADDOMINALI - REF.SPERIM.</t>
  </si>
  <si>
    <t>s61088762100</t>
  </si>
  <si>
    <t>ECOGRAFIA MAMMELLA BILATERALE - REF.SPERIM.</t>
  </si>
  <si>
    <t>s61088731100</t>
  </si>
  <si>
    <t>ECOGRAFIA MAMMELLA MONOLATERALE - REF.SPERIM.</t>
  </si>
  <si>
    <t>s61088732100</t>
  </si>
  <si>
    <t>ECOGRAFIA MUSCOLOTENDINEA - REF.SPERIM.</t>
  </si>
  <si>
    <t>s61088793100</t>
  </si>
  <si>
    <t>ECOGRAFIA OSTEOARTICOLARE BACINO PER ANCA - REF.SPERIM.</t>
  </si>
  <si>
    <t>s61088792100</t>
  </si>
  <si>
    <t>ECOGRAFIA PENE - REF.SPERIM.</t>
  </si>
  <si>
    <t>s61088795100</t>
  </si>
  <si>
    <t>ECOGRAFIA POLMONARE - REF.SPERIM.</t>
  </si>
  <si>
    <t>s61088733100</t>
  </si>
  <si>
    <t>ECOGRAFIA TESTICOLI - REF.SPERIM.</t>
  </si>
  <si>
    <t>s61088796100</t>
  </si>
  <si>
    <t>ISTEROSALPINGOGRAFIA - REF.SPERIM.</t>
  </si>
  <si>
    <t>s6108783100</t>
  </si>
  <si>
    <t>MAMMOGRAFIA + ECOGRAFIA - REF.SPERIM.</t>
  </si>
  <si>
    <t>s61099999101</t>
  </si>
  <si>
    <t>MAMMOGRAFIA BILATERALE - REF.SPERIM.</t>
  </si>
  <si>
    <t>s61087371100</t>
  </si>
  <si>
    <t>MAMMOGRAFIA MONOLATERALE - REF.SPERIM.</t>
  </si>
  <si>
    <t>s61087372100</t>
  </si>
  <si>
    <t>Medicina Nucleare</t>
  </si>
  <si>
    <t>RICERCA DI METASTASI DI TUMORI TIROIDEI (TBS I131) - REF.SPERIM.</t>
  </si>
  <si>
    <t>s89092183100</t>
  </si>
  <si>
    <t>RM - ADDOME INFERIORE E SCAVO PELVICO - REF.SPERIM.</t>
  </si>
  <si>
    <t>s61088954100</t>
  </si>
  <si>
    <t>RM - ADDOME INFERIORE E SCAVO PELVICO CON CONTRASTO - REF.SPERIM.</t>
  </si>
  <si>
    <t>s61088955100</t>
  </si>
  <si>
    <t>RM - ADDOME SUPERIORE - REF.SPERIM.</t>
  </si>
  <si>
    <t>s61088951100</t>
  </si>
  <si>
    <t>RM - ADDOME SUPERIORE CON CONTRASTO - REF.SPERIM.</t>
  </si>
  <si>
    <t>s61088952100</t>
  </si>
  <si>
    <t>RM - ANGIO RM DEL  DISTRETTO TORACICO - REF.SPERIM.</t>
  </si>
  <si>
    <t>s61088922100</t>
  </si>
  <si>
    <t>RM - ANGIO RM DELL'ADDOME INFERIORE - REF.SPERIM.</t>
  </si>
  <si>
    <t>s61088956100</t>
  </si>
  <si>
    <t>RM - ANGIO RM DELL'ADDOME SUPERIORE - REF.SPERIM.</t>
  </si>
  <si>
    <t>s61088953100</t>
  </si>
  <si>
    <t>RM - COLANGIO RM - REF.SPERIM.</t>
  </si>
  <si>
    <t>s61088953102</t>
  </si>
  <si>
    <t>RM - COLLO - REF.SPERIM.</t>
  </si>
  <si>
    <t>s61088916100</t>
  </si>
  <si>
    <t>RM - COLLO CON CONTRASTO - REF.SPERIM.</t>
  </si>
  <si>
    <t>s61088917100</t>
  </si>
  <si>
    <t>RM - CUORE - REF.SPERIM.</t>
  </si>
  <si>
    <t>s61088923100</t>
  </si>
  <si>
    <t>RM - CUORE CON CONTRASTO - REF.SPERIM.</t>
  </si>
  <si>
    <t>s61088924100</t>
  </si>
  <si>
    <t>RM - MASSICCIO FACCIALE - REF.SPERIM.</t>
  </si>
  <si>
    <t>s61088913100</t>
  </si>
  <si>
    <t>RM - MASSICCIO FACCIALE CON CONTRASTO - REF.SPERIM.</t>
  </si>
  <si>
    <t>s61088914100</t>
  </si>
  <si>
    <t>RM - MUSCOLOSCHELETRICA - REF.SPERIM.</t>
  </si>
  <si>
    <t>s61088941100</t>
  </si>
  <si>
    <t>RM - MUSCOLOSCHELETRICA CON CONTRASTO - REF.SPERIM.</t>
  </si>
  <si>
    <t>s61088942100</t>
  </si>
  <si>
    <t>RM - TORACE - REF.SPERIM.</t>
  </si>
  <si>
    <t>s6108892100</t>
  </si>
  <si>
    <t>RM - TORACE CON CONTRASTO - REF.SPERIM.</t>
  </si>
  <si>
    <t>s61088921100</t>
  </si>
  <si>
    <t>Neuroradiologia</t>
  </si>
  <si>
    <t>RM ANGIO-RM INTRACRANICA - REF.SPERIM.</t>
  </si>
  <si>
    <t>s59088915100</t>
  </si>
  <si>
    <t>RM ANGIO-RM MIDOLLARE - REF.SPERIM.</t>
  </si>
  <si>
    <t>s59088922101</t>
  </si>
  <si>
    <t>RM ANGIO-RM VASI DEL COLLO - REF.SPERIM.</t>
  </si>
  <si>
    <t>s59088918100</t>
  </si>
  <si>
    <t>RM BASI CRANIO ANTERIORE CON CONTRASTO - REF.SPERIM.</t>
  </si>
  <si>
    <t>s59088912102</t>
  </si>
  <si>
    <t>RM BASI CRANIO ANTERIORE SENZA CONTRASTO - REF.SPERIM.</t>
  </si>
  <si>
    <t>s59088911101</t>
  </si>
  <si>
    <t>RM COLLO CON CONTRASTO - REF.SPERIM.</t>
  </si>
  <si>
    <t>s59088917100</t>
  </si>
  <si>
    <t>RM DEL CUORE CON CONTRASTO CON STUDIO FUNZIONALE E DINAMICO - REF.SPERIM.</t>
  </si>
  <si>
    <t>s610PROVV0001</t>
  </si>
  <si>
    <t>RM DINAMICA LIQUORALE - REF.SPERIM.</t>
  </si>
  <si>
    <t>s59099999146</t>
  </si>
  <si>
    <t>RM ENCEFALO CON CONTRASTO - REF.SPERIM.</t>
  </si>
  <si>
    <t>s59088912100</t>
  </si>
  <si>
    <t>RM ENCEFALO FUNZIONALE - REF.SPERIM.</t>
  </si>
  <si>
    <t>s59099999147</t>
  </si>
  <si>
    <t>RM ENCEFALO SENZA CONTRASTO - REF.SPERIM.</t>
  </si>
  <si>
    <t>s59088911100</t>
  </si>
  <si>
    <t>RM MASSICCIO FACCIALE SENZA CONTRASTO - REF.SPERIM.</t>
  </si>
  <si>
    <t>s59088913100</t>
  </si>
  <si>
    <t>RM MASSICIO FACCIALE CON CONTRASTO - REF.SPERIM.</t>
  </si>
  <si>
    <t>s59088914100</t>
  </si>
  <si>
    <t>RM ORBITE CON CONTRASTO - REF.SPERIM.</t>
  </si>
  <si>
    <t>s59088914102</t>
  </si>
  <si>
    <t>RM PERFUSIONE/DIFFUSIONE - REF.SPERIM.</t>
  </si>
  <si>
    <t>s59099999148</t>
  </si>
  <si>
    <t>RM RACHIDE CERVICALE CON  CONTRASTO - REF.SPERIM.</t>
  </si>
  <si>
    <t>s59088931101</t>
  </si>
  <si>
    <t>RM RACHIDE CERVICALE SENZA CONTRASTO - REF.SPERIM.</t>
  </si>
  <si>
    <t>s5908893101</t>
  </si>
  <si>
    <t>RM RACHIDE DORSALE CON CONTRASTO - REF.SPERIM.</t>
  </si>
  <si>
    <t>s59088931102</t>
  </si>
  <si>
    <t>RM RACHIDE DORSALE SENZA CONTRASTO - REF.SPERIM.</t>
  </si>
  <si>
    <t>s5908893102</t>
  </si>
  <si>
    <t>RM RACHIDE LOMBOSACRALE CON CONTRASTO - REF.SPERIM.</t>
  </si>
  <si>
    <t>s59088931103</t>
  </si>
  <si>
    <t>RM RACHIDE LOMBOSACRALE SENZA CONTRASTO - REF.SPERIM.</t>
  </si>
  <si>
    <t>s5908893103</t>
  </si>
  <si>
    <t>RM RINOFARINGE CON CONTRASTO - REF.SPERIM.</t>
  </si>
  <si>
    <t>s59088914103</t>
  </si>
  <si>
    <t>RM ROCCHE PETROSE E MASTOIDI E ORECCHIO SENZA CONTRASTO - REF.SPERIM.</t>
  </si>
  <si>
    <t>s59088913104</t>
  </si>
  <si>
    <t>RM ROCCHE PETROSE, MASTOIDI E ORECCHIO CON CONTRASTO - REF.SPERIM.</t>
  </si>
  <si>
    <t>s59088914104</t>
  </si>
  <si>
    <t>RM SELLA TURCICA CON CONTRASTO - REF.SPERIM.</t>
  </si>
  <si>
    <t>s59088914105</t>
  </si>
  <si>
    <t>RM SELLA TURCICA SENZA CONTRASTO - REF.SPERIM.</t>
  </si>
  <si>
    <t>s59088913105</t>
  </si>
  <si>
    <t>RX - ADDOME - REF.SPERIM.</t>
  </si>
  <si>
    <t>s6108819100</t>
  </si>
  <si>
    <t>RX - ARTROGRAFIA CON CONTRASTO - REF.SPERIM.</t>
  </si>
  <si>
    <t>s6108832100</t>
  </si>
  <si>
    <t>RX - CISTOGRAFIA - REF.SPERIM.</t>
  </si>
  <si>
    <t>s6108777100</t>
  </si>
  <si>
    <t>RX - CISTOURETROGRAFIA RETROGRADA - REF.SPERIM.</t>
  </si>
  <si>
    <t>s6108776100</t>
  </si>
  <si>
    <t>RX - TESSUTI MOLLI DELLA FACCIA, DEL CAPO E DEL COLLO - REF.SPERIM.</t>
  </si>
  <si>
    <t>s61087091100</t>
  </si>
  <si>
    <t>RX - TORACE DI ROUTINE, NAS - REF.SPERIM.</t>
  </si>
  <si>
    <t>s61087441100</t>
  </si>
  <si>
    <t>RX - TRACHEA - REF.SPERIM.</t>
  </si>
  <si>
    <t>s61087491100</t>
  </si>
  <si>
    <t>RX DIG - CLISMA CON DOPPIO CONTRASTO - REF.SPERIM.</t>
  </si>
  <si>
    <t>s61087652100</t>
  </si>
  <si>
    <t>RX DIG - CLISMA OPACO SEMPLICE - REF.SPERIM.</t>
  </si>
  <si>
    <t>s61087651100</t>
  </si>
  <si>
    <t>RX DIG - ESOFAGO CON CONTRASTO - REF.SPERIM.</t>
  </si>
  <si>
    <t>s61087621100</t>
  </si>
  <si>
    <t>RX DIG - ESOFAGO CON DOPPIO CONTRASTO - REF.SPERIM.</t>
  </si>
  <si>
    <t>s61087622100</t>
  </si>
  <si>
    <t>RX DIG - RADIOGRAFIA COMPLETA DEL TUBO DIGERENTE - REF.SPERIM.</t>
  </si>
  <si>
    <t>s6108761100</t>
  </si>
  <si>
    <t>RX DIG - STOMACO E DUODENO CON DOPPIO CONTRASTO - REF.SPERIM.</t>
  </si>
  <si>
    <t>s61087623100</t>
  </si>
  <si>
    <t>RX DIG - STUDIO SERIATO DELL' INTESTINO TENUE - REF.SPERIM.</t>
  </si>
  <si>
    <t>s6108763100</t>
  </si>
  <si>
    <t>RX DIG - TRATTO GASTROINTESTINALE INFERIORE - REF.SPERIM.</t>
  </si>
  <si>
    <t>s6108764100</t>
  </si>
  <si>
    <t>RX DIG - TRATTO GASTROINTESTINALE SUPERIORE - REF.SPERIM.</t>
  </si>
  <si>
    <t>s6108762100</t>
  </si>
  <si>
    <t>RX SCHEL. - COLONNA CERVICALE - REF.SPERIM.</t>
  </si>
  <si>
    <t>s6108722100</t>
  </si>
  <si>
    <t>RX SCHEL. - COLONNA LOMBOSACRALE - REF.SPERIM.</t>
  </si>
  <si>
    <t>s6108724100</t>
  </si>
  <si>
    <t>RX SCHEL. - COLONNA TORACICA (DORSALE) - REF.SPERIM.</t>
  </si>
  <si>
    <t>s6108723100</t>
  </si>
  <si>
    <t>RX SCHEL. - COSTE, STERNO E CLAVICOLA - REF.SPERIM.</t>
  </si>
  <si>
    <t>s61087431100</t>
  </si>
  <si>
    <t>s61087432100</t>
  </si>
  <si>
    <t>RX SCHEL. - CRANIO E  DEI SENI PARANASALI - REF.SPERIM.</t>
  </si>
  <si>
    <t>s61087171100</t>
  </si>
  <si>
    <t>RX SCHEL. - FEMORE, GINOCCHIO E GAMBA - REF.SPERIM.</t>
  </si>
  <si>
    <t>s6108827100</t>
  </si>
  <si>
    <t>RX SCHEL. - GOMITO E AVAMBRACCIO - REF.SPERIM.</t>
  </si>
  <si>
    <t>s6108822100</t>
  </si>
  <si>
    <t>RX SCHEL. - OSSA DELLA FACCIA - REF.SPERIM.</t>
  </si>
  <si>
    <t>s61087161100</t>
  </si>
  <si>
    <t>RX SCHEL. - PELVI  E ANCA - REF.SPERIM.</t>
  </si>
  <si>
    <t>s6108826100</t>
  </si>
  <si>
    <t>RX SCHEL. - PIEDE E CAVIGLIA - REF.SPERIM.</t>
  </si>
  <si>
    <t>s6108828100</t>
  </si>
  <si>
    <t>RX SCHEL. - POLSO E MANO - REF.SPERIM.</t>
  </si>
  <si>
    <t>s6108823100</t>
  </si>
  <si>
    <t>RX SCHEL. - RADIOGRAFIA ASSIALE DELLA ROTULA - REF.SPERIM.</t>
  </si>
  <si>
    <t>s61088292100</t>
  </si>
  <si>
    <t>RX SCHEL. - RADIOGRAFIA COMPLETA DEGLI ARTI INFERIORI E DEL BACINO SOTTO CARICO - REF.SPERIM.</t>
  </si>
  <si>
    <t>s61088291100</t>
  </si>
  <si>
    <t>RX SCHEL. - RADIOGRAFIA COMPLETA DELLA COLONNA - REF.SPERIM.</t>
  </si>
  <si>
    <t>s6108729100</t>
  </si>
  <si>
    <t>RX SCHEL. - SELLA TURCICA - REF.SPERIM.</t>
  </si>
  <si>
    <t>s61087172100</t>
  </si>
  <si>
    <t>RX SCHEL. - SPALLA E ARTO SUPERIORE - REF.SPERIM.</t>
  </si>
  <si>
    <t>s6108821100</t>
  </si>
  <si>
    <t>RX SCHEL. - STUDIO DELL' ETA' OSSEA - REF.SPERIM.</t>
  </si>
  <si>
    <t>s61088331100</t>
  </si>
  <si>
    <t>SCINTIGRAFIA DELLE PARATIROIDI - REF.SPERIM.</t>
  </si>
  <si>
    <t>s8909213100</t>
  </si>
  <si>
    <t>SCINTIGRAFIA GLOBALE CORPOREA CON CELLULE AUTOLOGHE MARCATE - REF.SPERIM.</t>
  </si>
  <si>
    <t>s89092184100</t>
  </si>
  <si>
    <t>SCINTIGRAFIA GLOBALE CORPOREA CON INDICATORI POSITIVI (TBS TC99M-MIBI) - REF.SPERIM.</t>
  </si>
  <si>
    <t>s89092181100</t>
  </si>
  <si>
    <t>SCINTIGRAFIA GLOBALE CORPOREA CON TRACCIANTI IMMUNOLOGICI E RECETTORIALI (FARMACO A PARTE) - REF.SPERIM.</t>
  </si>
  <si>
    <t>s89092185100</t>
  </si>
  <si>
    <t>SCINTIGRAFIA LINFATICA O LINFOGHIANDOLARE SEGMENTARIA (LINF. SENT.) - REF.SPERIM.</t>
  </si>
  <si>
    <t>s89092161100</t>
  </si>
  <si>
    <t>SCINTIGRAFIA OSSEA O ARTICOLARE - REF.SPERIM.</t>
  </si>
  <si>
    <t>s89092182100</t>
  </si>
  <si>
    <t>SCINTIGRAFIA OSSEA O ARTICOLARE SEGMENTARIA POLIFASICA - REF.SPERIM.</t>
  </si>
  <si>
    <t>s89092141100</t>
  </si>
  <si>
    <t>SCINTIGRAFIA RENALE - REF.SPERIM.</t>
  </si>
  <si>
    <t>s89092031100</t>
  </si>
  <si>
    <t>SCINTIGRAFIA SEQUENZIALE DELLE GHIANDOLE SALIVARI - REF.SPERIM.</t>
  </si>
  <si>
    <t>s89092041100</t>
  </si>
  <si>
    <t>SCINTIGRAFIA SEQUENZIALE EPATOBILIARE, INCLUSA COLECISTI - REF.SPERIM.</t>
  </si>
  <si>
    <t>s89092023100</t>
  </si>
  <si>
    <t>SCINTIGRAFIA SURRENALICA CORTICALE - REF.SPERIM.</t>
  </si>
  <si>
    <t>s89092191100</t>
  </si>
  <si>
    <t>SCINTIGRAFIA SURRENALICA MIDOLLARE - REF.SPERIM.</t>
  </si>
  <si>
    <t>s89092192100</t>
  </si>
  <si>
    <t>SCINTIGRAFIA TIROIDEA CON CAPTAZIONE, CON O SENZA PROVE FARMACOLOGICHE - REF.SPERIM.</t>
  </si>
  <si>
    <t>s89092012100</t>
  </si>
  <si>
    <t>SPECT - REF.SPERIM.</t>
  </si>
  <si>
    <t>s89092035100</t>
  </si>
  <si>
    <t>STUDIO DEL REFLUSSO GASTRO-ESOFAGEO O DUODENO-GASTRICO - REF.SPERIM.</t>
  </si>
  <si>
    <t>s89092043100</t>
  </si>
  <si>
    <t>STUDIO DEL REFLUSSO VESCICO URETALE MEDIANTE CISTOSCINTIGRAFIA MINZIONALE - REF.SPERIM.</t>
  </si>
  <si>
    <t>s89092034100</t>
  </si>
  <si>
    <t>STUDIO DEL TRANSITO ESOFAGO-GASTRO-DUODENALE (MILK SCAN) - REF.SPERIM.</t>
  </si>
  <si>
    <t>s89092042100</t>
  </si>
  <si>
    <t>TC ADDOME COMPLETO - REF.SPERIM.</t>
  </si>
  <si>
    <t>s61088015100</t>
  </si>
  <si>
    <t>TC ADDOME COMPLETO CON MDC - REF.SPERIM.</t>
  </si>
  <si>
    <t>s61088016100</t>
  </si>
  <si>
    <t>TC ADDOME INFERIORE - REF.SPERIM.</t>
  </si>
  <si>
    <t>s61088013100</t>
  </si>
  <si>
    <t>TC ADDOME INFERIORE CON MDC - REF.SPERIM.</t>
  </si>
  <si>
    <t>s61088014100</t>
  </si>
  <si>
    <t>TC ADDOME SUPERIORE - REF.SPERIM.</t>
  </si>
  <si>
    <t>s61088011100</t>
  </si>
  <si>
    <t>TC ADDOME SUPERIORE CON MDC - REF.SPERIM.</t>
  </si>
  <si>
    <t>s61088012100</t>
  </si>
  <si>
    <t>TC ANGIO-TC AORTA ADDOMINALE (E SUOI RAMI) + RICOSTRUZIONE TRIDIMENSIONALE 3D - REF.SPERIM.</t>
  </si>
  <si>
    <t>s61099999163</t>
  </si>
  <si>
    <t>TC ANGIO-TC AORTA TORACICA + RICOSTRUZIONE TRIDIMENSIONALE 3D - REF.SPERIM.</t>
  </si>
  <si>
    <t>s61099999162</t>
  </si>
  <si>
    <t>TC ANGIO-TC AORTA TORACO-ADDOMINALE + RICOSTRUZIONE TRIDIMENSIONALE 3D - REF.SPERIM.</t>
  </si>
  <si>
    <t>s61099999164</t>
  </si>
  <si>
    <t>TC ANGIO-TC ARTERIE ARTI INFERIORI + RICOSTRUZIONE TRIDIMENSIONALE 3D - REF.SPERIM.</t>
  </si>
  <si>
    <t>s61099999167</t>
  </si>
  <si>
    <t>TC ANGIO-TC ARTERIE POLMONARI - STUDIO EMBOLIA - REF.SPERIM.</t>
  </si>
  <si>
    <t>s61099999161</t>
  </si>
  <si>
    <t>TC ANGIO-TC CARDIACA + RICOSTRUZIONE TRIDIMENSIONALE 3D - REF.SPERIM.</t>
  </si>
  <si>
    <t>s61099999166</t>
  </si>
  <si>
    <t>TC ANGIO-TC COLLO - REF.SPERIM.</t>
  </si>
  <si>
    <t>s59099999144</t>
  </si>
  <si>
    <t>TC ANGIO-TC VASI ADDOMINALI + RICOSTRUZIONE TRIDIMENSIONALE 3D - REF.SPERIM.</t>
  </si>
  <si>
    <t>s61099999165</t>
  </si>
  <si>
    <t>TC ARTO INFERIORE - REF.SPERIM.</t>
  </si>
  <si>
    <t>s61088386100</t>
  </si>
  <si>
    <t>TC ARTO INFERIORE CON MDC - REF.SPERIM.</t>
  </si>
  <si>
    <t>s61088387100</t>
  </si>
  <si>
    <t>TC ARTO SUPERIORE - REF.SPERIM.</t>
  </si>
  <si>
    <t>s61088383100</t>
  </si>
  <si>
    <t>TC ARTO SUPERIORE CON MDC - REF.SPERIM.</t>
  </si>
  <si>
    <t>s61088384100</t>
  </si>
  <si>
    <t>TC BACINO - REF.SPERIM.</t>
  </si>
  <si>
    <t>s61088385100</t>
  </si>
  <si>
    <t>TC BASI DEL CRANIO ANTERIORE - REF.SPERIM.</t>
  </si>
  <si>
    <t>s5908703101</t>
  </si>
  <si>
    <t>TC BASI DEL CRANIO ANTERIORE CON CONTRASTO - REF.SPERIM.</t>
  </si>
  <si>
    <t>s59087031101</t>
  </si>
  <si>
    <t>TC COLLO - REF.SPERIM.</t>
  </si>
  <si>
    <t>s61087037100</t>
  </si>
  <si>
    <t>TC COLLO CON CONTRASTO - REF.SPERIM.</t>
  </si>
  <si>
    <t>s59087038100</t>
  </si>
  <si>
    <t>TC COLLO CON MDC - REF.SPERIM.</t>
  </si>
  <si>
    <t>s61087038100</t>
  </si>
  <si>
    <t>TC COLLO SENZA CONTRASTO - REF.SPERIM.</t>
  </si>
  <si>
    <t>s59087037100</t>
  </si>
  <si>
    <t>TC CRANIO 3 D - REF.SPERIM.</t>
  </si>
  <si>
    <t>s61099999168</t>
  </si>
  <si>
    <t>TC ENCEFALO CON CONTRASTO - REF.SPERIM.</t>
  </si>
  <si>
    <t>s59087031105</t>
  </si>
  <si>
    <t>TC ENCEFALO SENZA  CONTRASTO - REF.SPERIM.</t>
  </si>
  <si>
    <t>s5908703104</t>
  </si>
  <si>
    <t>TC GHIANDOLE SALIVARI - REF.SPERIM.</t>
  </si>
  <si>
    <t>s61087039100</t>
  </si>
  <si>
    <t>TC MASSICCIO FACCIALE - REF.SPERIM.</t>
  </si>
  <si>
    <t>s61087032100</t>
  </si>
  <si>
    <t>TC MASSICCIO FACCIALE CON  CONTRASTO - REF.SPERIM.</t>
  </si>
  <si>
    <t>s59087033100</t>
  </si>
  <si>
    <t>TC MASSICCIO FACCIALE CON MDC - REF.SPERIM.</t>
  </si>
  <si>
    <t>s61087033100</t>
  </si>
  <si>
    <t>TC MASSICCIO FACCIALE SENZA CONTRASTO - REF.SPERIM.</t>
  </si>
  <si>
    <t>s59087032100</t>
  </si>
  <si>
    <t>TC NEURONAVIGATORE - REF.SPERIM.</t>
  </si>
  <si>
    <t>s59099999162</t>
  </si>
  <si>
    <t>TC ORBITE CON CONTRASTO - REF.SPERIM.</t>
  </si>
  <si>
    <t>s59087031104</t>
  </si>
  <si>
    <t>TC ORBITE SENZA  CONTRASTO - REF.SPERIM.</t>
  </si>
  <si>
    <t>s5908703103</t>
  </si>
  <si>
    <t>TC PERFUSIONE - REF.SPERIM.</t>
  </si>
  <si>
    <t>s59099999150</t>
  </si>
  <si>
    <t>TC RACHIDE CERVICALE CON CONTRASTO - REF.SPERIM.</t>
  </si>
  <si>
    <t>s59088382102</t>
  </si>
  <si>
    <t>TC RACHIDE CERVICALE SENZA CONTRASTO - REF.SPERIM.</t>
  </si>
  <si>
    <t>s59088381101</t>
  </si>
  <si>
    <t>TC RACHIDE DORSALE CON CONTRASTO - REF.SPERIM.</t>
  </si>
  <si>
    <t>s59088382103</t>
  </si>
  <si>
    <t>TC RACHIDE DORSALE SENZA CONTRASTO - REF.SPERIM.</t>
  </si>
  <si>
    <t>s59088381102</t>
  </si>
  <si>
    <t>TC RACHIDE LOMBOSACRALE CON CONTRASTO - REF.SPERIM.</t>
  </si>
  <si>
    <t>s59088382104</t>
  </si>
  <si>
    <t>TC RACHIDE LOMBOSACRALE SENZA CONTRASTO - REF.SPERIM.</t>
  </si>
  <si>
    <t>s59088381103</t>
  </si>
  <si>
    <t>TC RACHIDE SACROCOCCIGEO  CON CONTRASTO - REF.SPERIM.</t>
  </si>
  <si>
    <t>s59088382101</t>
  </si>
  <si>
    <t>TC RACHIDE SACROCOCCIGEO SENZA CONTRASTO - REF.SPERIM.</t>
  </si>
  <si>
    <t>s59088381104</t>
  </si>
  <si>
    <t>TC RENI - REF.SPERIM.</t>
  </si>
  <si>
    <t>s6108771100</t>
  </si>
  <si>
    <t>TC RENI CON MDC - REF.SPERIM.</t>
  </si>
  <si>
    <t>s61087711100</t>
  </si>
  <si>
    <t>TC RICOSTRUZIONE TRIDIMENSIONALE - REF.SPERIM.</t>
  </si>
  <si>
    <t>s61088902100</t>
  </si>
  <si>
    <t>TC RINOFARINGE CON MEZZO DI CONTRASTO - REF.SPERIM.</t>
  </si>
  <si>
    <t>s59087033101</t>
  </si>
  <si>
    <t>TC RINOFARINGE SENZA CONTRASTO - REF.SPERIM.</t>
  </si>
  <si>
    <t>s59087032101</t>
  </si>
  <si>
    <t>TC ROCCHE PETROSE E MASTOIDI CON CONTRASTO - REF.SPERIM.</t>
  </si>
  <si>
    <t>s59087036103</t>
  </si>
  <si>
    <t>TC ROCCHE PETROSE E MASTOIDI SENZA CONTRASTO  - REF.SPERIM.</t>
  </si>
  <si>
    <t>s59087035103</t>
  </si>
  <si>
    <t>TC SELLA TURCICA CON CONTRASTO - REF.SPERIM.</t>
  </si>
  <si>
    <t>s59087031102</t>
  </si>
  <si>
    <t>TC SELLA TURCICA SENZA CONTRASTO - REF.SPERIM.</t>
  </si>
  <si>
    <t>s5908703102</t>
  </si>
  <si>
    <t>TC STEREOTASSICA - REF.SPERIM.</t>
  </si>
  <si>
    <t>s59099999136</t>
  </si>
  <si>
    <t>TC TORACE - REF.SPERIM.</t>
  </si>
  <si>
    <t>s6108741100</t>
  </si>
  <si>
    <t>TC TORACE CON MDC - REF.SPERIM.</t>
  </si>
  <si>
    <t>s61087411100</t>
  </si>
  <si>
    <t>TC TOTAL BODY - REF.SPERIM.</t>
  </si>
  <si>
    <t>s61099999102</t>
  </si>
  <si>
    <t>TC URO-TC - REF.SPERIM.</t>
  </si>
  <si>
    <t>s61099999160</t>
  </si>
  <si>
    <t>TERAPIA DEGLI IPERTIROIDISMI: PER OGNI 370 MBq SUCCESSIVI - REF.SPERIM.</t>
  </si>
  <si>
    <t>s89092282100</t>
  </si>
  <si>
    <t>TERAPIA IPERTIROIDISMI: FINO A 370 MBq - REF.SPERIM.</t>
  </si>
  <si>
    <t>s89092281100</t>
  </si>
  <si>
    <t>TERAPIA PALLIATIVA DEL DOLORE DA METASTASI OSEE - REF.SPERIM.</t>
  </si>
  <si>
    <t>s89092286101</t>
  </si>
  <si>
    <t>TEST CARDIOVASCOLARE DA SFORZO (DIPIRIDAMOLO) - REF.SPERIM.</t>
  </si>
  <si>
    <t>s8908943101</t>
  </si>
  <si>
    <t>TEST CARDIOVASCOLARE DA SFORZO (DOBUTAMINA) - REF.SPERIM.</t>
  </si>
  <si>
    <t>s8908943102</t>
  </si>
  <si>
    <t>TEST CARDIOVASCOLARE DA SFORZO AL CICLOERGOMETRO - REF.SPERIM.</t>
  </si>
  <si>
    <t>s8908943100</t>
  </si>
  <si>
    <t>TOMOSCINTIGRAFIA CEREBRALE (PET): STUDIO QUALITATIVO - REF.SPERIM.</t>
  </si>
  <si>
    <t>s89092116100</t>
  </si>
  <si>
    <t>TOMOSCINTIGRAFIA CEREBRALE(SPET) ECD (FARMACO A PARTE) - REF.SPERIM.</t>
  </si>
  <si>
    <t>s89092115101</t>
  </si>
  <si>
    <t>TOMOSCINTIGRAFIA GLOBALE CORPOREA (PET TOTAL BODY) - REF.SPERIM.</t>
  </si>
  <si>
    <t>s89092186100</t>
  </si>
  <si>
    <t>TOMOSCINTIGRAFIA MIOCARDICA (PET) DI PERFUSIONE A RIPOSO E DOPO STIMOLO - REF.SPERIM.</t>
  </si>
  <si>
    <t>s89092091100</t>
  </si>
  <si>
    <t>TOMOSCINTIGRAFIA MIOCARDICA (SPET) DI PERFUSIONE A RIPOSO O DOPO STIMOLO - REF.SPERIM.</t>
  </si>
  <si>
    <t>s89092092104</t>
  </si>
  <si>
    <t>UROGRAFIA ENDOVENOSA - REF.SPERIM.</t>
  </si>
  <si>
    <t>s6108773100</t>
  </si>
  <si>
    <t>VISITA</t>
  </si>
  <si>
    <t>8908901A100</t>
  </si>
  <si>
    <t>8901A</t>
  </si>
  <si>
    <t>VISITA SPECIALISTICA - REF.SPERIM.</t>
  </si>
  <si>
    <t>s590897100</t>
  </si>
  <si>
    <t>0</t>
  </si>
  <si>
    <t>NOTE</t>
  </si>
  <si>
    <t>D</t>
  </si>
  <si>
    <t>Colonna1</t>
  </si>
  <si>
    <t>C</t>
  </si>
  <si>
    <t>E</t>
  </si>
  <si>
    <t>Euro</t>
  </si>
  <si>
    <t>C) PRESTAZIONI / ESAMI STRUMENTALISTUDIO-SPECIFICI (tot.costo)</t>
  </si>
  <si>
    <t>Sì</t>
  </si>
  <si>
    <t>No</t>
  </si>
  <si>
    <t>n. gg</t>
  </si>
  <si>
    <t>valore ricovero euro</t>
  </si>
  <si>
    <t>D) PRESIDI e MATERIALE NECESSARI ALLO STUDIO</t>
  </si>
  <si>
    <t>quota fondo ricerca</t>
  </si>
  <si>
    <t>Elencare le indagini diagnostiche strumentali e visite o interventi specialistici previsti nel protocollo, aggiuntivi rispetto alla normale pratica clinica o che necessitino di esecuzione programmata con calendarizzazione in liste di attesa separate e che non sono da porsi a carico del SSN. Per le visite compilare un record per ogni diversa specialità.</t>
  </si>
  <si>
    <t>I costi delle prestazioni diagnostiche sono valorizzati sulla base del tariffario aziendale per la solvenza nella versione in vigore al momento della presentazione del progetto; per le prestazioni specificamente programmate nell’ambito di sperimentazioni cliniche il tariffario prevede una doppia tipologia di valorizzazione: a)  la tariffa ordinaria da applicarsi nei casi in cui il quesito diagnostico corrisponda con quello ordinariamente richiesto in ambito clinico; b) la tariffa  superiore nei casi in cui il protocollo della sperimentazione preveda una specifica valutazione diagnostica integrativa a quella ordinaria (codifica preceduta da "s").</t>
  </si>
  <si>
    <t xml:space="preserve">
Sezione B</t>
  </si>
  <si>
    <t>ALLEGATO C Fattibilità locale</t>
  </si>
  <si>
    <t>sez.</t>
  </si>
  <si>
    <t>A) PARTE GENERALE</t>
  </si>
  <si>
    <t>somma</t>
  </si>
  <si>
    <t>Data ______________________________</t>
  </si>
  <si>
    <t>Firma _____________________________</t>
  </si>
  <si>
    <t>Data __________________________</t>
  </si>
  <si>
    <t>Firma _________________________</t>
  </si>
  <si>
    <t>(sperimentatore principale)</t>
  </si>
  <si>
    <t>(direttore struttura)</t>
  </si>
  <si>
    <t>Data ______________________________________</t>
  </si>
  <si>
    <t>Tipo di studio</t>
  </si>
  <si>
    <t>Promotore</t>
  </si>
  <si>
    <t>TOTALE</t>
  </si>
  <si>
    <t>(coordinatore infermieristico)</t>
  </si>
  <si>
    <t>Residuo</t>
  </si>
  <si>
    <t>h Dirig</t>
  </si>
  <si>
    <t>h Comp</t>
  </si>
  <si>
    <t>seleziona esame CON MENU TENDINA</t>
  </si>
  <si>
    <t>1.1</t>
  </si>
  <si>
    <t>1.2</t>
  </si>
  <si>
    <t>A1.1</t>
  </si>
  <si>
    <t>A1.2</t>
  </si>
  <si>
    <t>Ricovero ordinario</t>
  </si>
  <si>
    <t>Ricovero Day Hospital</t>
  </si>
  <si>
    <t>A1.3</t>
  </si>
  <si>
    <t>(possibile risposta multipla)</t>
  </si>
  <si>
    <t xml:space="preserve">Studio in regime di: </t>
  </si>
  <si>
    <t>A1</t>
  </si>
  <si>
    <t>Previsoni variazioni</t>
  </si>
  <si>
    <t>A2</t>
  </si>
  <si>
    <t xml:space="preserve">allungamento della degenza:            </t>
  </si>
  <si>
    <t>A2.1</t>
  </si>
  <si>
    <t>A2.2</t>
  </si>
  <si>
    <t>cambiamento del DRG:</t>
  </si>
  <si>
    <t>A2.3</t>
  </si>
  <si>
    <t>aumento del n° di accessi in DH:</t>
  </si>
  <si>
    <t>TRACCIATO RECORD DATI FATTIBILITA' LOCALE</t>
  </si>
  <si>
    <t>Cod OLIAM Promotore</t>
  </si>
  <si>
    <t>Periodo sviluppo da</t>
  </si>
  <si>
    <t>Periodo sviluppo a</t>
  </si>
  <si>
    <t>TESTO</t>
  </si>
  <si>
    <t>decimale</t>
  </si>
  <si>
    <t>data</t>
  </si>
  <si>
    <t>Matricola PI</t>
  </si>
  <si>
    <t>Nome Cognome PI</t>
  </si>
  <si>
    <t>ID USC / USSD  Sperimentatore</t>
  </si>
  <si>
    <t>Denom USC / USSD  Sperimentatore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</si>
  <si>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</si>
  <si>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</si>
  <si>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</si>
  <si>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</si>
  <si>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</si>
  <si>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</si>
  <si>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</si>
  <si>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</si>
  <si>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</si>
  <si>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</si>
  <si>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</si>
  <si>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</si>
  <si>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</si>
  <si>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</si>
  <si>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eMail PI</t>
  </si>
  <si>
    <t>Email Direttore</t>
  </si>
  <si>
    <t>1.17</t>
  </si>
  <si>
    <t>1.18</t>
  </si>
  <si>
    <t>1.19</t>
  </si>
  <si>
    <t>1.20</t>
  </si>
  <si>
    <t>1.21</t>
  </si>
  <si>
    <t>ID Altre USC coinvolte 1</t>
  </si>
  <si>
    <t>ID Altre USC coinvolte 2</t>
  </si>
  <si>
    <t>ID Altre USC coinvolte 3</t>
  </si>
  <si>
    <t>ID Altre USC coinvolte 4</t>
  </si>
  <si>
    <t>1 INTESTAZIONE</t>
  </si>
  <si>
    <t>Attività ambulatoriale</t>
  </si>
  <si>
    <t>si/no</t>
  </si>
  <si>
    <t>A.1.2</t>
  </si>
  <si>
    <t>A.1.3</t>
  </si>
  <si>
    <t xml:space="preserve">A1 Studio in regime di: </t>
  </si>
  <si>
    <t>A2 Previsoni variazioni</t>
  </si>
  <si>
    <t>numero giornate aggiuntive</t>
  </si>
  <si>
    <t>A.2.3</t>
  </si>
  <si>
    <t>A.2.4</t>
  </si>
  <si>
    <t>A.2.1</t>
  </si>
  <si>
    <t>A.2.2</t>
  </si>
  <si>
    <t>INTERO</t>
  </si>
  <si>
    <t>SE Sì: codice DRG in origine</t>
  </si>
  <si>
    <t>SE Sì: codice DRG in SUCCESSIVO</t>
  </si>
  <si>
    <t>A.2.5</t>
  </si>
  <si>
    <t>A.2.6</t>
  </si>
  <si>
    <t>Valore differenza (euro)</t>
  </si>
  <si>
    <t>valore incrementale DEGENZA  (euro)</t>
  </si>
  <si>
    <t>INPUT</t>
  </si>
  <si>
    <t>calcolato</t>
  </si>
  <si>
    <t>SE Sì: nmero gg DH incrementali</t>
  </si>
  <si>
    <t>valore incrementale GGdh  (euro)</t>
  </si>
  <si>
    <t>A3 Previsoni RICOVERI AD HOC</t>
  </si>
  <si>
    <t>A.2.7</t>
  </si>
  <si>
    <t>A.2.8</t>
  </si>
  <si>
    <t>A.2.9</t>
  </si>
  <si>
    <t>A.2.10</t>
  </si>
  <si>
    <t>Necessati ricoveri ad hoc</t>
  </si>
  <si>
    <t>ID USC 4</t>
  </si>
  <si>
    <t>GG USC1</t>
  </si>
  <si>
    <t>GG USC2</t>
  </si>
  <si>
    <t>GG USC3</t>
  </si>
  <si>
    <t>GG USC4</t>
  </si>
  <si>
    <t>Val USC1</t>
  </si>
  <si>
    <t>Val USC2</t>
  </si>
  <si>
    <t>Val USC3</t>
  </si>
  <si>
    <t>Val USC4</t>
  </si>
  <si>
    <t>ID USC1</t>
  </si>
  <si>
    <t>ID USC2</t>
  </si>
  <si>
    <t>ID USC3</t>
  </si>
  <si>
    <t>A.3.1</t>
  </si>
  <si>
    <t>A.3.2</t>
  </si>
  <si>
    <t>A.3.3</t>
  </si>
  <si>
    <t>A.3.4</t>
  </si>
  <si>
    <t>A.3.5</t>
  </si>
  <si>
    <t>A.3.6</t>
  </si>
  <si>
    <t>A.3.7</t>
  </si>
  <si>
    <t>A.3.8</t>
  </si>
  <si>
    <t>A.3.9</t>
  </si>
  <si>
    <t>A.3.10</t>
  </si>
  <si>
    <t>A.3.11</t>
  </si>
  <si>
    <t>A.3.12</t>
  </si>
  <si>
    <t>A.3.13</t>
  </si>
  <si>
    <t>tipo</t>
  </si>
  <si>
    <t>car</t>
  </si>
  <si>
    <t>tipo2</t>
  </si>
  <si>
    <t>cod QUALIFICA 1</t>
  </si>
  <si>
    <t>num ORE TOTALE 1</t>
  </si>
  <si>
    <t>val TOTALE 1</t>
  </si>
  <si>
    <t>cod QUALIFICA 2</t>
  </si>
  <si>
    <t>num ORE TOTALE 2</t>
  </si>
  <si>
    <t>val TOTALE 2</t>
  </si>
  <si>
    <t>cod QUALIFICA 3</t>
  </si>
  <si>
    <t>num ORE TOTALE 3</t>
  </si>
  <si>
    <t>val TOTALE 3</t>
  </si>
  <si>
    <t>cod QUALIFICA 4</t>
  </si>
  <si>
    <t>num ORE TOTALE 4</t>
  </si>
  <si>
    <t>val TOTALE 4</t>
  </si>
  <si>
    <t>cod QUALIFICA 5</t>
  </si>
  <si>
    <t>num ORE TOTALE 5</t>
  </si>
  <si>
    <t>val TOTALE 5</t>
  </si>
  <si>
    <t>cod QUALIFICA 6</t>
  </si>
  <si>
    <t>num ORE TOTALE 6</t>
  </si>
  <si>
    <t>val TOTALE 6</t>
  </si>
  <si>
    <t>B.1.1</t>
  </si>
  <si>
    <t>B.1.2</t>
  </si>
  <si>
    <t>B.1.3</t>
  </si>
  <si>
    <t>B.2.1</t>
  </si>
  <si>
    <t>B.2.2</t>
  </si>
  <si>
    <t>B.2.3</t>
  </si>
  <si>
    <t>B.3.1</t>
  </si>
  <si>
    <t>B.3.2</t>
  </si>
  <si>
    <t>B.3.3</t>
  </si>
  <si>
    <t>B.4.1</t>
  </si>
  <si>
    <t>B.4.2</t>
  </si>
  <si>
    <t>B.4.3</t>
  </si>
  <si>
    <t>B.5.1</t>
  </si>
  <si>
    <t>B.5.2</t>
  </si>
  <si>
    <t>B.5.3</t>
  </si>
  <si>
    <t>5.6.1</t>
  </si>
  <si>
    <t>B.6.2</t>
  </si>
  <si>
    <t>B.6.3</t>
  </si>
  <si>
    <t>cod prest1</t>
  </si>
  <si>
    <t>num prest1</t>
  </si>
  <si>
    <t>ValTOTALE prest1</t>
  </si>
  <si>
    <t>cod prest2</t>
  </si>
  <si>
    <t>num prest2</t>
  </si>
  <si>
    <t>ValTOTALE prest3</t>
  </si>
  <si>
    <t>…</t>
  </si>
  <si>
    <t>C.1.1</t>
  </si>
  <si>
    <t>C.1.2</t>
  </si>
  <si>
    <t>C.1.3</t>
  </si>
  <si>
    <t>C.2.1</t>
  </si>
  <si>
    <t>C.2.2</t>
  </si>
  <si>
    <t>C.3.3</t>
  </si>
  <si>
    <t>cod MAT1</t>
  </si>
  <si>
    <t>num MAT1</t>
  </si>
  <si>
    <t>ValTOTALE MAT1</t>
  </si>
  <si>
    <t>D.1.1</t>
  </si>
  <si>
    <t>D.1.2</t>
  </si>
  <si>
    <t>D.1.3</t>
  </si>
  <si>
    <t>D.2.1</t>
  </si>
  <si>
    <t>D.2.2</t>
  </si>
  <si>
    <t>D.2.3</t>
  </si>
  <si>
    <t>OLIAM</t>
  </si>
  <si>
    <t>anagrafica</t>
  </si>
  <si>
    <t>usc</t>
  </si>
  <si>
    <t>DRG</t>
  </si>
  <si>
    <t>diagnostica</t>
  </si>
  <si>
    <t>farmacia</t>
  </si>
  <si>
    <t>DataContratto</t>
  </si>
  <si>
    <t>CodContratto</t>
  </si>
  <si>
    <t>DataScadContratto</t>
  </si>
  <si>
    <t>NomeDirettoreStruttSperimentatore</t>
  </si>
  <si>
    <t>MatricolaDirettore StruttSperimentatore</t>
  </si>
  <si>
    <t>MatricolaRespProcedContratto</t>
  </si>
  <si>
    <t>ReferenteContrattoSponsor</t>
  </si>
  <si>
    <t>1.22</t>
  </si>
  <si>
    <t>1.23</t>
  </si>
  <si>
    <t>1.24</t>
  </si>
  <si>
    <t>1.25</t>
  </si>
  <si>
    <t>1.26</t>
  </si>
  <si>
    <t>C) PRESTAZIONI / ESAMI STRUMENTALI STUDIO-SPECIFICI (tot.costo)</t>
  </si>
  <si>
    <t>ContributoTotalePrevisione (euro)</t>
  </si>
  <si>
    <t>NumCasiArruolabiliPrevisione</t>
  </si>
  <si>
    <t>intero</t>
  </si>
  <si>
    <t>tabOrigineDato</t>
  </si>
  <si>
    <t>B) PERSONALE ÈQUIPE RICERCATORI</t>
  </si>
  <si>
    <t>costi generali materiali</t>
  </si>
  <si>
    <t>studio profit</t>
  </si>
  <si>
    <t>studio no profit</t>
  </si>
  <si>
    <t>Acquisito il parere e nulla osta dei direttori e responsabili delle seguenti strutture coinvolte che riceveranno in copia il presente documento:</t>
  </si>
  <si>
    <t>C2)PRESTAZIONI / ESAMI STRUMENTALISTUDIO-SPECIFICI (tot.costo) extra Budget</t>
  </si>
  <si>
    <t>CONTRIBUTO integrativo per prestazioni extra budget</t>
  </si>
  <si>
    <t>1.1 Codice protocollo</t>
  </si>
  <si>
    <t xml:space="preserve">1.1 Titolo dello studio </t>
  </si>
  <si>
    <t>1.3 Codice EudraCT</t>
  </si>
  <si>
    <t>1.4 Tipo di studio</t>
  </si>
  <si>
    <t>1.6 Promotore</t>
  </si>
  <si>
    <t>1.7 Contributo Totale Previsione (euro)</t>
  </si>
  <si>
    <t>1.8 Periodo sviluppo da</t>
  </si>
  <si>
    <t>1.9 Periodo sviluppo a</t>
  </si>
  <si>
    <t>1.10 Numero Casi Arruolabili Previsione</t>
  </si>
  <si>
    <t>1.11 Matricola PI</t>
  </si>
  <si>
    <t>1.12 Nome Cognome PI</t>
  </si>
  <si>
    <t>1.13 ID USC / USSD  PI</t>
  </si>
  <si>
    <t>1.14 Denominazione USC / USSD  PI</t>
  </si>
  <si>
    <t>1.15 eMail PI</t>
  </si>
  <si>
    <t>1.16 Matricola Direttore Struttura PI</t>
  </si>
  <si>
    <t>1.17 Nome Direttore Struttura PI</t>
  </si>
  <si>
    <t>1.18 Email Direttore</t>
  </si>
  <si>
    <t>1.19 ID Altra USC coinvolte 1</t>
  </si>
  <si>
    <t>1.20 ID Altra USC coinvolte 2</t>
  </si>
  <si>
    <t>1.21 ID Altra USC coinvolte 3</t>
  </si>
  <si>
    <t>1.22 ID Altra USC coinvolte 4</t>
  </si>
  <si>
    <t>1.23 ID Altra USC coinvolte 5</t>
  </si>
  <si>
    <t>1.24 ID Altra USC coinvolte 6</t>
  </si>
  <si>
    <t>1.5 Codice OLIAM Promotore</t>
  </si>
  <si>
    <t>Numero di casi arruolabili</t>
  </si>
  <si>
    <t>54090051100</t>
  </si>
  <si>
    <t>54090045100</t>
  </si>
  <si>
    <t>54090092101</t>
  </si>
  <si>
    <t>54090235100</t>
  </si>
  <si>
    <t>54090104100</t>
  </si>
  <si>
    <t>54090114102</t>
  </si>
  <si>
    <t>54090163100</t>
  </si>
  <si>
    <t>54090271102</t>
  </si>
  <si>
    <t>54090292100</t>
  </si>
  <si>
    <t>57091195100</t>
  </si>
  <si>
    <t>54090325101</t>
  </si>
  <si>
    <t>54090374100</t>
  </si>
  <si>
    <t>54090404100</t>
  </si>
  <si>
    <t>54090441100</t>
  </si>
  <si>
    <t>53090622100</t>
  </si>
  <si>
    <t>54090745102</t>
  </si>
  <si>
    <t>54090271111</t>
  </si>
  <si>
    <t>54090385103</t>
  </si>
  <si>
    <t>S - ALBUMINA</t>
  </si>
  <si>
    <t>S - ALANINA AMINOTRANSFERASI (ALT) (GPT)</t>
  </si>
  <si>
    <t>S-ASPARTATO AMINOTRANSFERASI (AST) (GOT)</t>
  </si>
  <si>
    <t>S - FOSFATASI ALCALINA</t>
  </si>
  <si>
    <t>S - BILIRUBINA TOTALE REFLEX</t>
  </si>
  <si>
    <t>S - CALCIO TOTALE</t>
  </si>
  <si>
    <t>S - CREATININA</t>
  </si>
  <si>
    <t>S - GLUCOSIO</t>
  </si>
  <si>
    <t>S - LATTATO DEIDROGENASI (LDH)</t>
  </si>
  <si>
    <t>EPATITE C VIRUS [HCV], ricerca Anticorpi</t>
  </si>
  <si>
    <t>P- MAGNESIO TOTALE</t>
  </si>
  <si>
    <t>S - POTASSIO</t>
  </si>
  <si>
    <t>S - SODIO</t>
  </si>
  <si>
    <t>S - UREA</t>
  </si>
  <si>
    <t>EMOCROMO:  Hb, GR, GB, HCT, PLT, IND. DERIV., F. L.</t>
  </si>
  <si>
    <t>Sg - RETICOLOCITI</t>
  </si>
  <si>
    <t>U - GLUCOSIO</t>
  </si>
  <si>
    <t>U - PROTEINE (SU CAMPIONE ESTEMPORANEO)</t>
  </si>
  <si>
    <t>Laboratorio analisi</t>
  </si>
  <si>
    <t>90051</t>
  </si>
  <si>
    <t>90045</t>
  </si>
  <si>
    <t>90092</t>
  </si>
  <si>
    <t>90235</t>
  </si>
  <si>
    <t>90104</t>
  </si>
  <si>
    <t>90114</t>
  </si>
  <si>
    <t>90163</t>
  </si>
  <si>
    <t>90271</t>
  </si>
  <si>
    <t>90292</t>
  </si>
  <si>
    <t>91195</t>
  </si>
  <si>
    <t>90325</t>
  </si>
  <si>
    <t>90374</t>
  </si>
  <si>
    <t>90404</t>
  </si>
  <si>
    <t>90441</t>
  </si>
  <si>
    <t>90622</t>
  </si>
  <si>
    <t>90745</t>
  </si>
  <si>
    <t>90385</t>
  </si>
  <si>
    <t>S.I.M.T.</t>
  </si>
  <si>
    <t>s060PROVV0001</t>
  </si>
  <si>
    <t>s0608952100</t>
  </si>
  <si>
    <t>Cardiologia</t>
  </si>
  <si>
    <t>060</t>
  </si>
  <si>
    <t>ECOCARDIOGRAFIA - REF. SPERIM.</t>
  </si>
  <si>
    <t>ELETTROCARDIOGRAMMA  (ECG) PER ESTERNI - REF. SPERIM.</t>
  </si>
  <si>
    <t>Sg - EMOCROMO</t>
  </si>
  <si>
    <t>54090622100</t>
  </si>
  <si>
    <t>54090755100</t>
  </si>
  <si>
    <t>P - Tempo di TROMBINA (TT)</t>
  </si>
  <si>
    <t>54090754100</t>
  </si>
  <si>
    <t>P - Tempo di PROTROMBINA (PT)</t>
  </si>
  <si>
    <t>54090761100</t>
  </si>
  <si>
    <t>P - Tempo di TROMBOPLASTINA PARZIALE (PTT)</t>
  </si>
  <si>
    <t>54090092102</t>
  </si>
  <si>
    <t>Lq - ASPARTATO AMINOTRANSFERASI (AST)</t>
  </si>
  <si>
    <t>54090154100</t>
  </si>
  <si>
    <t>S - CREATINCHINASI (CPK o CK)</t>
  </si>
  <si>
    <t>54090225100</t>
  </si>
  <si>
    <t>S - FERRO</t>
  </si>
  <si>
    <t>54090271108</t>
  </si>
  <si>
    <t>S - GLICEMIA FRAZIONATA</t>
  </si>
  <si>
    <t>54099999141</t>
  </si>
  <si>
    <t>S - GLICEMIA FRAZIONATA (tre punti)</t>
  </si>
  <si>
    <t>54090432100</t>
  </si>
  <si>
    <t>S - TRIGLICERIDI</t>
  </si>
  <si>
    <t>54090273100</t>
  </si>
  <si>
    <t>U - Test di GRAVIDANZA</t>
  </si>
  <si>
    <t>54090368100</t>
  </si>
  <si>
    <t>PEPTIDE NATRIURETICO TIPO B (BNP)</t>
  </si>
  <si>
    <t>54090292101</t>
  </si>
  <si>
    <t>Lq - LATTATO DEIDROGENASI (LDH)</t>
  </si>
  <si>
    <t>54090281100</t>
  </si>
  <si>
    <t>Sg - Hb-EMOGLOBINA GLICATA</t>
  </si>
  <si>
    <t>s0608943100</t>
  </si>
  <si>
    <t>TEST CARDIOVASCOLARE DA SFORZO CON CICLOERGOMETRO - REF. SPERIM.</t>
  </si>
  <si>
    <t>STUDIO NO PROFIT FINANZIATO</t>
  </si>
  <si>
    <t>STUDIO PROFIT</t>
  </si>
  <si>
    <t>Codice EuCT</t>
  </si>
  <si>
    <t>contributo del Promotore per singolo paziente</t>
  </si>
  <si>
    <t>SC / SSD  Sperimentatore</t>
  </si>
  <si>
    <t>Altre SC coinvolte</t>
  </si>
  <si>
    <t>Comodato</t>
  </si>
  <si>
    <t>TOTALE COSTI per paziente</t>
  </si>
  <si>
    <t>CONTRIBUTO PROMOTORE per paziente</t>
  </si>
  <si>
    <t>-</t>
  </si>
  <si>
    <t>Comodato d'uso</t>
  </si>
  <si>
    <t>Strumento fornito in comodato</t>
  </si>
  <si>
    <t>Quantità</t>
  </si>
  <si>
    <t>Ubicazione
 (in caso di frigoriferi, centrifughe ecc.)</t>
  </si>
  <si>
    <t>SC Rad.Diag.per immag.2-Neuroradiologia</t>
  </si>
  <si>
    <t>SC Neuropsichiatria Infantile e Adolesce</t>
  </si>
  <si>
    <t>SC Anestesia e Rianimazione 3</t>
  </si>
  <si>
    <t>SS Gestione Acquisti sanitari</t>
  </si>
  <si>
    <t>SS Servizio Psichiatrico di diagnosi</t>
  </si>
  <si>
    <t>SSD Chirurgia Maxillo Facciale</t>
  </si>
  <si>
    <t>SC Anestesia e Rianimazione 4-emerg in-</t>
  </si>
  <si>
    <t>SC Urologia</t>
  </si>
  <si>
    <t>SSD Formazione</t>
  </si>
  <si>
    <t>SC Chirurgia Pediatrica</t>
  </si>
  <si>
    <t>SC Cardiochirurgia</t>
  </si>
  <si>
    <t>SC Psicologia</t>
  </si>
  <si>
    <t>SS Medicina Geriatrica e delle Fragilita</t>
  </si>
  <si>
    <t>SC Odontoiatria e stomatologia</t>
  </si>
  <si>
    <t>CALDARA CRISTINA</t>
  </si>
  <si>
    <t>01244</t>
  </si>
  <si>
    <t>SC Direzione Aziendale Profess. San.Soc.</t>
  </si>
  <si>
    <t>CAPELLI MARCO</t>
  </si>
  <si>
    <t>01322</t>
  </si>
  <si>
    <t>SC Area Accoglienza - CUP</t>
  </si>
  <si>
    <t>CAPITONI ENRICA</t>
  </si>
  <si>
    <t>01348</t>
  </si>
  <si>
    <t>SS Formazione universitaria</t>
  </si>
  <si>
    <t>SSD Procreazione Medicalmente Assist-PMA</t>
  </si>
  <si>
    <t>SC Chirurgia Plastica</t>
  </si>
  <si>
    <t>SC Distretto Val Brembana, Imagna e VdA</t>
  </si>
  <si>
    <t>CASTELLANI LAURA</t>
  </si>
  <si>
    <t>01523</t>
  </si>
  <si>
    <t>SC SIMT</t>
  </si>
  <si>
    <t>SS Centro Psico Sociale 1</t>
  </si>
  <si>
    <t>SS Pneumologia interventistica</t>
  </si>
  <si>
    <t>SC Bilancio Programmazione Finanz.Contab</t>
  </si>
  <si>
    <t>SSD Dietetica Nutrizione Clinica</t>
  </si>
  <si>
    <t>SS Endocrinologia</t>
  </si>
  <si>
    <t>SC Fisica Sanitaria</t>
  </si>
  <si>
    <t>SC Otorinolaringoiatria</t>
  </si>
  <si>
    <t>SC Chirurgia Generale 2 - Senologica</t>
  </si>
  <si>
    <t>FERRARI ROBERTO ANGELO</t>
  </si>
  <si>
    <t>SC Ortopedia e Traumatologia</t>
  </si>
  <si>
    <t>SS Neurofisiopatologia</t>
  </si>
  <si>
    <t>SC Gestione Operativa - NextGenerationEU</t>
  </si>
  <si>
    <t>SC Ematologia</t>
  </si>
  <si>
    <t>SC Gestione Acquisti</t>
  </si>
  <si>
    <t>GHILARDI PATRIZIA</t>
  </si>
  <si>
    <t>03022</t>
  </si>
  <si>
    <t>SC Nefrologia</t>
  </si>
  <si>
    <t>SS Terapia Intensiva Neonatale</t>
  </si>
  <si>
    <t>SC Cure palliative, terapia del dolore</t>
  </si>
  <si>
    <t>LORINI FERDINANDO</t>
  </si>
  <si>
    <t>SC Anestesia e Rianimazione 2</t>
  </si>
  <si>
    <t>SC Chirurgia Generale 1 - Addominale Tor</t>
  </si>
  <si>
    <t>SC Medicina Interna 1</t>
  </si>
  <si>
    <t>SC Patologia Neonatale</t>
  </si>
  <si>
    <t>SC Riabilitazione Specialistica</t>
  </si>
  <si>
    <t>SS Sanita penitenziaria</t>
  </si>
  <si>
    <t>SC Anestesia e Rianimazione 1 - Pediatri</t>
  </si>
  <si>
    <t>SS Oncologia Pediatrica</t>
  </si>
  <si>
    <t>SS Anestesia e rianimazione neurochirur</t>
  </si>
  <si>
    <t>SS Riabilitazione Psicosociale</t>
  </si>
  <si>
    <t>SC Neurochirurgia</t>
  </si>
  <si>
    <t>SC Malattie Infettive</t>
  </si>
  <si>
    <t>SS SerD Bergamo</t>
  </si>
  <si>
    <t>SC Cardiologia 1</t>
  </si>
  <si>
    <t>SC Dermatologia</t>
  </si>
  <si>
    <t>SS Logistica Del Farmaco</t>
  </si>
  <si>
    <t>SC Direzione Medica</t>
  </si>
  <si>
    <t>SSD Chirurgia dei Trapianti Tratt.Chir.</t>
  </si>
  <si>
    <t>SS CRA e CD San Giovanni Bianco</t>
  </si>
  <si>
    <t>SC Affari generali</t>
  </si>
  <si>
    <t>SSD Area Disabilita e Autismo</t>
  </si>
  <si>
    <t>SSD Centro Antiveleni</t>
  </si>
  <si>
    <t>SS PS - OBI</t>
  </si>
  <si>
    <t>SC Oncologia</t>
  </si>
  <si>
    <t>SC Medicina del Lavoro</t>
  </si>
  <si>
    <t>SC Ostetricia e Ginecologia</t>
  </si>
  <si>
    <t>SC Pneumologia</t>
  </si>
  <si>
    <t>SS Anestesia Ostetrica</t>
  </si>
  <si>
    <t>SS Centro trapianti midollo osseo</t>
  </si>
  <si>
    <t>SC Avvocatura</t>
  </si>
  <si>
    <t>SS Coordinamento Prelievo e Trapianto Or</t>
  </si>
  <si>
    <t>SSD Biobanca</t>
  </si>
  <si>
    <t>SS Epatologia e gastroenter.pediatrica</t>
  </si>
  <si>
    <t>SC Chirurgia Generale 1 -  P.O. SGB</t>
  </si>
  <si>
    <t>RIVA DANIELA</t>
  </si>
  <si>
    <t>08073</t>
  </si>
  <si>
    <t>SS Contabilita e flussi finanziari</t>
  </si>
  <si>
    <t>SC Malattie Endocrine - Diabetologia</t>
  </si>
  <si>
    <t>SC Chirurgia Generale 3 -trapianti add</t>
  </si>
  <si>
    <t>SS Chirurgia del bacino e politrauma</t>
  </si>
  <si>
    <t>SC Rad.Diag.per immag.1</t>
  </si>
  <si>
    <t>SS Malattie Mieloprolif.Croniche</t>
  </si>
  <si>
    <t>SC Ricerca Clinica, Sviluppo e Innovaz.</t>
  </si>
  <si>
    <t>SSD Reumatologia</t>
  </si>
  <si>
    <t>SC Ingegneria Clinica</t>
  </si>
  <si>
    <t>SC Neurologia</t>
  </si>
  <si>
    <t>SC Chirurgia Vascolare</t>
  </si>
  <si>
    <t>SC Pediatria</t>
  </si>
  <si>
    <t>SS Gestione Blocchi Operatori</t>
  </si>
  <si>
    <t>SC Psichiatria 1</t>
  </si>
  <si>
    <t>SS Ufficio Relazione Col Pubblico (URP)</t>
  </si>
  <si>
    <t>SS Ambulatori specialistici territoriali</t>
  </si>
  <si>
    <t>SS Epatogastroenterologica avanzata</t>
  </si>
  <si>
    <t>SS Anestesia e rianimazione cardiochiru</t>
  </si>
  <si>
    <t>SC EAS-Emergenza alta specializzazione</t>
  </si>
  <si>
    <t>SSD Cardiologia 3 - Diagnostica interven</t>
  </si>
  <si>
    <t>SSD Elettrofisiologia</t>
  </si>
  <si>
    <t>MERELLI CHIARA</t>
  </si>
  <si>
    <t>08901</t>
  </si>
  <si>
    <t>SS Gestione economico e previdenziale</t>
  </si>
  <si>
    <t>PEDRETTI STEFANIA MARIA</t>
  </si>
  <si>
    <t>SS Ortopedia week surgery</t>
  </si>
  <si>
    <t>SC Gastroenterologia 1 - epatologia e t</t>
  </si>
  <si>
    <t>SS Cure palliative precoci e simultanee</t>
  </si>
  <si>
    <t>SS Neuroradiologia interventistica</t>
  </si>
  <si>
    <t>SS Terapia Radiometabolica</t>
  </si>
  <si>
    <t>SS Chirurgia Sostitutiva Articolare</t>
  </si>
  <si>
    <t>SC Medicina interna 2 P.O. SGB</t>
  </si>
  <si>
    <t>CORSINI MONICA</t>
  </si>
  <si>
    <t>09125</t>
  </si>
  <si>
    <t>SSD Logistica e Servizi economali</t>
  </si>
  <si>
    <t>GOGLIO SILVIA</t>
  </si>
  <si>
    <t>09126</t>
  </si>
  <si>
    <t>SC Controllo di Gestione</t>
  </si>
  <si>
    <t>SS Centro Psico Sociale 2</t>
  </si>
  <si>
    <t>LOCATELLI ANDREA GUSTAVO</t>
  </si>
  <si>
    <t>SC Gestione e Sviluppo delle Risorse Uma</t>
  </si>
  <si>
    <t>DE BATTISTI ZENO</t>
  </si>
  <si>
    <t>09169</t>
  </si>
  <si>
    <t>SC Medicina Legale</t>
  </si>
  <si>
    <t>SC Radioterapia</t>
  </si>
  <si>
    <t>SS Qualita e Risk Management</t>
  </si>
  <si>
    <t>SS Gravidanza Fisiologica e parto</t>
  </si>
  <si>
    <t>SC Gestione Tecnico Patrimoniale</t>
  </si>
  <si>
    <t>SC Sistemi informativi - ICT</t>
  </si>
  <si>
    <t>SS Farmacia Esterna</t>
  </si>
  <si>
    <t>SC Farmacia</t>
  </si>
  <si>
    <t>SC Vaccinazioni e Sorveglianza Mal.Inf.</t>
  </si>
  <si>
    <t>SS Medicina d'Urgenza</t>
  </si>
  <si>
    <t>FUSI FRANCESCO MARIA</t>
  </si>
  <si>
    <t>SC Medicina Nucleare</t>
  </si>
  <si>
    <t>SC Gastroenterologia 2 - endoscopia dig</t>
  </si>
  <si>
    <t>SS Medicina Materno Fetale</t>
  </si>
  <si>
    <t>SS Coordinamento Attivita consultoriali</t>
  </si>
  <si>
    <t>SS Pediatria d'Urgenza</t>
  </si>
  <si>
    <t>ZANINI ALESSANDRA</t>
  </si>
  <si>
    <t>09665</t>
  </si>
  <si>
    <t>SS Gestione giuridica del personale</t>
  </si>
  <si>
    <t>SS Pediatria internistica</t>
  </si>
  <si>
    <t>SSD Anestesia P.O.San Giovanni Bianco</t>
  </si>
  <si>
    <t>SC Oculistica</t>
  </si>
  <si>
    <t>LIBRERI DAVIDE</t>
  </si>
  <si>
    <t>09901</t>
  </si>
  <si>
    <t>SS Medicina Legale del polo ospedaliero</t>
  </si>
  <si>
    <t>10012</t>
  </si>
  <si>
    <t>10014</t>
  </si>
  <si>
    <t>10015</t>
  </si>
  <si>
    <t>10036</t>
  </si>
  <si>
    <t>10041</t>
  </si>
  <si>
    <t>SS Centro Psicosociale di Zogno</t>
  </si>
  <si>
    <t>10042</t>
  </si>
  <si>
    <t>10069</t>
  </si>
  <si>
    <t>10081</t>
  </si>
  <si>
    <t>10084</t>
  </si>
  <si>
    <t>10085</t>
  </si>
  <si>
    <t>PERSICO MATTEO</t>
  </si>
  <si>
    <t>10091</t>
  </si>
  <si>
    <t>SS Impiantistica</t>
  </si>
  <si>
    <t>BUELLI ELENA</t>
  </si>
  <si>
    <t>10097</t>
  </si>
  <si>
    <t>10099</t>
  </si>
  <si>
    <t>10108</t>
  </si>
  <si>
    <t>10115</t>
  </si>
  <si>
    <t>10140</t>
  </si>
  <si>
    <t>10141</t>
  </si>
  <si>
    <t>GIAMPRETI ANDREA</t>
  </si>
  <si>
    <t>10142</t>
  </si>
  <si>
    <t>COSENTINI ROBERTO</t>
  </si>
  <si>
    <t>10144</t>
  </si>
  <si>
    <t>AMADUZZI ANNALISA</t>
  </si>
  <si>
    <t>10145</t>
  </si>
  <si>
    <t>DI FILIPPO ELISA</t>
  </si>
  <si>
    <t>10156</t>
  </si>
  <si>
    <t>SCARPONI LAURA</t>
  </si>
  <si>
    <t>10157</t>
  </si>
  <si>
    <t>BELLIA ADRIANO MARIA AGATINO</t>
  </si>
  <si>
    <t>10171</t>
  </si>
  <si>
    <t>SECOMANDI RITA</t>
  </si>
  <si>
    <t>10180</t>
  </si>
  <si>
    <t>ROSTI VALENTINA DIANA</t>
  </si>
  <si>
    <t>10188</t>
  </si>
  <si>
    <t>MOLITERNO DONATELLA</t>
  </si>
  <si>
    <t>10189</t>
  </si>
  <si>
    <t>BETELLI MAURO</t>
  </si>
  <si>
    <t>10192</t>
  </si>
  <si>
    <t>LOMBARDO GRAZIA</t>
  </si>
  <si>
    <t>10199</t>
  </si>
  <si>
    <t>LA GIOIA SARA</t>
  </si>
  <si>
    <t>10222</t>
  </si>
  <si>
    <t>FASELI ROMINA FATIMA</t>
  </si>
  <si>
    <t>10247</t>
  </si>
  <si>
    <t>IEGRI CLAUDIA</t>
  </si>
  <si>
    <t>10254</t>
  </si>
  <si>
    <t>VALERII CATERINA</t>
  </si>
  <si>
    <t>10264</t>
  </si>
  <si>
    <t>BUTTA' LAURA</t>
  </si>
  <si>
    <t>10269</t>
  </si>
  <si>
    <t>VASCELLO MATTEO GIUSEPPE FELICE</t>
  </si>
  <si>
    <t>10286</t>
  </si>
  <si>
    <t>GUINDANI NICOLA</t>
  </si>
  <si>
    <t>10288</t>
  </si>
  <si>
    <t>NOZZA SILVIA</t>
  </si>
  <si>
    <t>10296</t>
  </si>
  <si>
    <t>PALAMARA FABRIZIO</t>
  </si>
  <si>
    <t>10304</t>
  </si>
  <si>
    <t>LOCATELLI LAURA</t>
  </si>
  <si>
    <t>10306</t>
  </si>
  <si>
    <t>BRIVIO MATTEO</t>
  </si>
  <si>
    <t>10316</t>
  </si>
  <si>
    <t>COSTI EMANUELE</t>
  </si>
  <si>
    <t>10317</t>
  </si>
  <si>
    <t>PUSATERI ALESSANDRO MARIA</t>
  </si>
  <si>
    <t>10328</t>
  </si>
  <si>
    <t>COLOMBO GIOVANNA</t>
  </si>
  <si>
    <t>10330</t>
  </si>
  <si>
    <t>IORIO ANNAMARIA</t>
  </si>
  <si>
    <t>10335</t>
  </si>
  <si>
    <t>ARGIOLAS PATRIZIA</t>
  </si>
  <si>
    <t>10337</t>
  </si>
  <si>
    <t>GUUVA CLAUDIA</t>
  </si>
  <si>
    <t>10346</t>
  </si>
  <si>
    <t>MAFFIOLETTI ERIKA</t>
  </si>
  <si>
    <t>10366</t>
  </si>
  <si>
    <t>GALIMBERTI ALESSIA</t>
  </si>
  <si>
    <t>10368</t>
  </si>
  <si>
    <t>BICHI SAMUELE</t>
  </si>
  <si>
    <t>10370</t>
  </si>
  <si>
    <t>SS Cardiochirurgia mini-invasiva e corr</t>
  </si>
  <si>
    <t>AGOVINO TERESA</t>
  </si>
  <si>
    <t>10387</t>
  </si>
  <si>
    <t>COPPOLONE ILARIA</t>
  </si>
  <si>
    <t>10388</t>
  </si>
  <si>
    <t>SS Bilancio</t>
  </si>
  <si>
    <t>ASSOLARI ANDREA</t>
  </si>
  <si>
    <t>10393</t>
  </si>
  <si>
    <t>MANICA MICHELE</t>
  </si>
  <si>
    <t>10396</t>
  </si>
  <si>
    <t>LA CROCE GIOVANNI</t>
  </si>
  <si>
    <t>10398</t>
  </si>
  <si>
    <t>NOVELLI LUCA</t>
  </si>
  <si>
    <t>10404</t>
  </si>
  <si>
    <t>CANOVA PAOLO ANGELO</t>
  </si>
  <si>
    <t>10406</t>
  </si>
  <si>
    <t>TESSITORE PAOLA</t>
  </si>
  <si>
    <t>10425</t>
  </si>
  <si>
    <t>FAVINI FRANCESCA</t>
  </si>
  <si>
    <t>10426</t>
  </si>
  <si>
    <t>MARICONTI STEFANO</t>
  </si>
  <si>
    <t>10506</t>
  </si>
  <si>
    <t>FOSCHI MARIA LAURA</t>
  </si>
  <si>
    <t>10508</t>
  </si>
  <si>
    <t>SANTINI MARISA</t>
  </si>
  <si>
    <t>10519</t>
  </si>
  <si>
    <t>COLOMBI ALESSANDRO</t>
  </si>
  <si>
    <t>10545</t>
  </si>
  <si>
    <t>POGGIOLI FRANCESCO</t>
  </si>
  <si>
    <t>10546</t>
  </si>
  <si>
    <t>CAVALLERI GAIA GIOVANNA</t>
  </si>
  <si>
    <t>10549</t>
  </si>
  <si>
    <t>COMI DANIELA</t>
  </si>
  <si>
    <t>10554</t>
  </si>
  <si>
    <t>CONTI MARTA ZAFFIRA</t>
  </si>
  <si>
    <t>10555</t>
  </si>
  <si>
    <t>COMI LAURA</t>
  </si>
  <si>
    <t>10560</t>
  </si>
  <si>
    <t>SANSOTTA NAIRE</t>
  </si>
  <si>
    <t>10566</t>
  </si>
  <si>
    <t>POZZI CINZIA</t>
  </si>
  <si>
    <t>10567</t>
  </si>
  <si>
    <t>BUGADA DARIO</t>
  </si>
  <si>
    <t>10572</t>
  </si>
  <si>
    <t>CANTU' DIEGO</t>
  </si>
  <si>
    <t>10576</t>
  </si>
  <si>
    <t>RICCI SILVIA</t>
  </si>
  <si>
    <t>10583</t>
  </si>
  <si>
    <t>ZACCHETTI LUCIA</t>
  </si>
  <si>
    <t>10585</t>
  </si>
  <si>
    <t>MOROTTI DENISE</t>
  </si>
  <si>
    <t>10588</t>
  </si>
  <si>
    <t>BONURA ANTONELLA</t>
  </si>
  <si>
    <t>10589</t>
  </si>
  <si>
    <t>CAMAGNI STEFANIA</t>
  </si>
  <si>
    <t>10599</t>
  </si>
  <si>
    <t>GRATAROLI DAVIDE</t>
  </si>
  <si>
    <t>10612</t>
  </si>
  <si>
    <t>BIVONA RACHELE</t>
  </si>
  <si>
    <t>10615</t>
  </si>
  <si>
    <t>CARRETTA DANIELE CLAUDIO LUIGI A.</t>
  </si>
  <si>
    <t>10647</t>
  </si>
  <si>
    <t>RANCHETTI FEDERICO</t>
  </si>
  <si>
    <t>10650</t>
  </si>
  <si>
    <t>MARCHETTI DANIELE</t>
  </si>
  <si>
    <t>10672</t>
  </si>
  <si>
    <t>CUNTRO' MARINA</t>
  </si>
  <si>
    <t>10722</t>
  </si>
  <si>
    <t>VENTURELLI SERENA</t>
  </si>
  <si>
    <t>10723</t>
  </si>
  <si>
    <t>STOPPA PATRIZIA MARIA CARLA</t>
  </si>
  <si>
    <t>10732</t>
  </si>
  <si>
    <t>SIGISMONDI CRISTINA</t>
  </si>
  <si>
    <t>10736</t>
  </si>
  <si>
    <t>CALVI MATTEO</t>
  </si>
  <si>
    <t>10748</t>
  </si>
  <si>
    <t>CANNISTRARO VALERIA</t>
  </si>
  <si>
    <t>10750</t>
  </si>
  <si>
    <t>SCHIEPPATI FRANCESCA</t>
  </si>
  <si>
    <t>10755</t>
  </si>
  <si>
    <t>PEZZETTI GIULIO</t>
  </si>
  <si>
    <t>10756</t>
  </si>
  <si>
    <t>AVOGADRI MATTEO</t>
  </si>
  <si>
    <t>10760</t>
  </si>
  <si>
    <t>MICHELI FABIO</t>
  </si>
  <si>
    <t>10761</t>
  </si>
  <si>
    <t>RIZZO FRANCESCO</t>
  </si>
  <si>
    <t>10762</t>
  </si>
  <si>
    <t>VALASTRO PIETRO</t>
  </si>
  <si>
    <t>10763</t>
  </si>
  <si>
    <t>MARTINELLI ALESSANDRA</t>
  </si>
  <si>
    <t>10764</t>
  </si>
  <si>
    <t>ARESI SILVIA</t>
  </si>
  <si>
    <t>10765</t>
  </si>
  <si>
    <t>FERRARI DANIELA</t>
  </si>
  <si>
    <t>10766</t>
  </si>
  <si>
    <t>ROTA SONIA MARIA</t>
  </si>
  <si>
    <t>10771</t>
  </si>
  <si>
    <t>ALLEGRI ANDREA</t>
  </si>
  <si>
    <t>10772</t>
  </si>
  <si>
    <t>SAIACI CLELIA</t>
  </si>
  <si>
    <t>10780</t>
  </si>
  <si>
    <t>GELSUMINI SILVIA</t>
  </si>
  <si>
    <t>10807</t>
  </si>
  <si>
    <t>MARINO ANTONELLA</t>
  </si>
  <si>
    <t>10808</t>
  </si>
  <si>
    <t>MAROZZI ROBERTO</t>
  </si>
  <si>
    <t>10838</t>
  </si>
  <si>
    <t>SS Centri Prelievo</t>
  </si>
  <si>
    <t>CAVALIERI DANILO</t>
  </si>
  <si>
    <t>10840</t>
  </si>
  <si>
    <t>LOCATELLI CLARA</t>
  </si>
  <si>
    <t>10841</t>
  </si>
  <si>
    <t>CARUGNO ANDREA</t>
  </si>
  <si>
    <t>10854</t>
  </si>
  <si>
    <t>ROSSINI ALESSANDRO</t>
  </si>
  <si>
    <t>10855</t>
  </si>
  <si>
    <t>BELOTTI MASSERINI ALESSANDRO</t>
  </si>
  <si>
    <t>10863</t>
  </si>
  <si>
    <t>MARCHETTI FRANCESCA</t>
  </si>
  <si>
    <t>10870</t>
  </si>
  <si>
    <t>MARRA ALESSIO</t>
  </si>
  <si>
    <t>10888</t>
  </si>
  <si>
    <t>TOMBA CAROLINA</t>
  </si>
  <si>
    <t>10891</t>
  </si>
  <si>
    <t>PAGANI ALESSANDRA ANA MARIA</t>
  </si>
  <si>
    <t>10894</t>
  </si>
  <si>
    <t>MAZZOLENI MARTA</t>
  </si>
  <si>
    <t>10913</t>
  </si>
  <si>
    <t>PARUTA NICOLETTA</t>
  </si>
  <si>
    <t>10915</t>
  </si>
  <si>
    <t>LIOTTA DEBORA</t>
  </si>
  <si>
    <t>10917</t>
  </si>
  <si>
    <t>GIAMMARRESI ANDREA</t>
  </si>
  <si>
    <t>10949</t>
  </si>
  <si>
    <t>MONZIO COMPAGNONI MARINA</t>
  </si>
  <si>
    <t>10966</t>
  </si>
  <si>
    <t>BETTINELLI SILVIA</t>
  </si>
  <si>
    <t>10967</t>
  </si>
  <si>
    <t>VILLELLA STELLA</t>
  </si>
  <si>
    <t>10968</t>
  </si>
  <si>
    <t>LEIDE ANNA</t>
  </si>
  <si>
    <t>10982</t>
  </si>
  <si>
    <t>VITALI ELISABETTA</t>
  </si>
  <si>
    <t>10983</t>
  </si>
  <si>
    <t>CODAZZI DENIS</t>
  </si>
  <si>
    <t>10992</t>
  </si>
  <si>
    <t>MILESI JACOPO</t>
  </si>
  <si>
    <t>10993</t>
  </si>
  <si>
    <t>BORGHI FEDERICA</t>
  </si>
  <si>
    <t>10995</t>
  </si>
  <si>
    <t>FERRARI TATIANA</t>
  </si>
  <si>
    <t>11001</t>
  </si>
  <si>
    <t>SS Servizio Prevenzione e Protezione-SPP</t>
  </si>
  <si>
    <t>FINAZZI MARIA CHIARA</t>
  </si>
  <si>
    <t>11013</t>
  </si>
  <si>
    <t>SODANO MARIO</t>
  </si>
  <si>
    <t>11018</t>
  </si>
  <si>
    <t>CORTI STEFANO</t>
  </si>
  <si>
    <t>11021</t>
  </si>
  <si>
    <t>BONAFFINI PIETRO ANDREA</t>
  </si>
  <si>
    <t>11022</t>
  </si>
  <si>
    <t>GEREVINI SIMONETTA</t>
  </si>
  <si>
    <t>11023</t>
  </si>
  <si>
    <t>GRION LUCA</t>
  </si>
  <si>
    <t>11040</t>
  </si>
  <si>
    <t>BERTOLI PAOLO</t>
  </si>
  <si>
    <t>11042</t>
  </si>
  <si>
    <t>GALIZZI NADIA</t>
  </si>
  <si>
    <t>11054</t>
  </si>
  <si>
    <t>PESCETELLI IRENE</t>
  </si>
  <si>
    <t>11055</t>
  </si>
  <si>
    <t>MOTTA MICAELA</t>
  </si>
  <si>
    <t>11059</t>
  </si>
  <si>
    <t>BIANCHI ISABELLA MARIA</t>
  </si>
  <si>
    <t>11060</t>
  </si>
  <si>
    <t>DELL'AVANZO GIACOMO</t>
  </si>
  <si>
    <t>11061</t>
  </si>
  <si>
    <t>CAPITANIO ENRICA</t>
  </si>
  <si>
    <t>11065</t>
  </si>
  <si>
    <t>MARRA PAOLO</t>
  </si>
  <si>
    <t>11067</t>
  </si>
  <si>
    <t>CONSONNI SILVIA</t>
  </si>
  <si>
    <t>11087</t>
  </si>
  <si>
    <t>DI MATTEO MARIA</t>
  </si>
  <si>
    <t>11095</t>
  </si>
  <si>
    <t>PROVENZA ALESSANDRO</t>
  </si>
  <si>
    <t>11102</t>
  </si>
  <si>
    <t>CARRARA CAMILLO</t>
  </si>
  <si>
    <t>11103</t>
  </si>
  <si>
    <t>BARLETTA ANTONINO</t>
  </si>
  <si>
    <t>11105</t>
  </si>
  <si>
    <t>VALLE CLARISSA</t>
  </si>
  <si>
    <t>11106</t>
  </si>
  <si>
    <t>BOFFELLI GIULIA</t>
  </si>
  <si>
    <t>11107</t>
  </si>
  <si>
    <t>GALVAGNO EMANUELA</t>
  </si>
  <si>
    <t>11115</t>
  </si>
  <si>
    <t>MANNELLA YURI CHRISTIAN</t>
  </si>
  <si>
    <t>11116</t>
  </si>
  <si>
    <t>SS Servizio Psichiatrico di diagnosi 2</t>
  </si>
  <si>
    <t>BARDAZZI ALESSANDRO</t>
  </si>
  <si>
    <t>11117</t>
  </si>
  <si>
    <t>LEONARDI FILIPPO</t>
  </si>
  <si>
    <t>11129</t>
  </si>
  <si>
    <t>PIEVANI MICHELA</t>
  </si>
  <si>
    <t>11130</t>
  </si>
  <si>
    <t>RUBERTI SERENA</t>
  </si>
  <si>
    <t>11136</t>
  </si>
  <si>
    <t>ROVETTA MARZIA</t>
  </si>
  <si>
    <t>11140</t>
  </si>
  <si>
    <t>MEZZAPESA MARIO</t>
  </si>
  <si>
    <t>11142</t>
  </si>
  <si>
    <t>FLAVIANO EDOARDO</t>
  </si>
  <si>
    <t>11143</t>
  </si>
  <si>
    <t>CAPPELLETTI LAURA</t>
  </si>
  <si>
    <t>11148</t>
  </si>
  <si>
    <t>TRIOLO MICHELA</t>
  </si>
  <si>
    <t>11149</t>
  </si>
  <si>
    <t>PARISI CLAUDIA</t>
  </si>
  <si>
    <t>11165</t>
  </si>
  <si>
    <t>URBAZ LAURA</t>
  </si>
  <si>
    <t>11166</t>
  </si>
  <si>
    <t>MALANCHINI GIOVANNI</t>
  </si>
  <si>
    <t>11178</t>
  </si>
  <si>
    <t>TADDEI BIANCA</t>
  </si>
  <si>
    <t>11181</t>
  </si>
  <si>
    <t>MULAS ESTER</t>
  </si>
  <si>
    <t>11184</t>
  </si>
  <si>
    <t>TICCA STEFANO</t>
  </si>
  <si>
    <t>11188</t>
  </si>
  <si>
    <t>GIORDANO CAROLINA</t>
  </si>
  <si>
    <t>11189</t>
  </si>
  <si>
    <t>PARIS LAURA</t>
  </si>
  <si>
    <t>11190</t>
  </si>
  <si>
    <t>BINDA FRANCESCA</t>
  </si>
  <si>
    <t>11200</t>
  </si>
  <si>
    <t>GERVASI ELENA</t>
  </si>
  <si>
    <t>11201</t>
  </si>
  <si>
    <t>LEONE VALENTINA FANNY</t>
  </si>
  <si>
    <t>11206</t>
  </si>
  <si>
    <t>GUARNERI DAVIDE</t>
  </si>
  <si>
    <t>11207</t>
  </si>
  <si>
    <t>STROPPIANA MARTINA</t>
  </si>
  <si>
    <t>11210</t>
  </si>
  <si>
    <t>ZOBOLI FABIO</t>
  </si>
  <si>
    <t>11213</t>
  </si>
  <si>
    <t>FRIGENI MARCO</t>
  </si>
  <si>
    <t>11214</t>
  </si>
  <si>
    <t>BELLINI MARTA</t>
  </si>
  <si>
    <t>11215</t>
  </si>
  <si>
    <t>STEFANONI PAOLA</t>
  </si>
  <si>
    <t>11216</t>
  </si>
  <si>
    <t>FERRARI SILVIA</t>
  </si>
  <si>
    <t>11217</t>
  </si>
  <si>
    <t>CAMERA GIORGIA</t>
  </si>
  <si>
    <t>11219</t>
  </si>
  <si>
    <t>GRIMOLDI MARIA</t>
  </si>
  <si>
    <t>11221</t>
  </si>
  <si>
    <t>FOTIA VITTORIA</t>
  </si>
  <si>
    <t>11232</t>
  </si>
  <si>
    <t>COLOGNESE MARCO</t>
  </si>
  <si>
    <t>11236</t>
  </si>
  <si>
    <t>MENGA FEDERICA</t>
  </si>
  <si>
    <t>11245</t>
  </si>
  <si>
    <t>RIGOLI ELENA</t>
  </si>
  <si>
    <t>11246</t>
  </si>
  <si>
    <t>TEBALDI PAOLA</t>
  </si>
  <si>
    <t>11294</t>
  </si>
  <si>
    <t>OSSOLI ANDREA</t>
  </si>
  <si>
    <t>11310</t>
  </si>
  <si>
    <t>SC Distretto di Bergamo</t>
  </si>
  <si>
    <t>DELL'ERA VALENTINA</t>
  </si>
  <si>
    <t>11321</t>
  </si>
  <si>
    <t>PADERNO NADIANE</t>
  </si>
  <si>
    <t>11322</t>
  </si>
  <si>
    <t>GIUNTA MONICA ROSARIA</t>
  </si>
  <si>
    <t>11329</t>
  </si>
  <si>
    <t>CAPACCIO EMANUELE</t>
  </si>
  <si>
    <t>11331</t>
  </si>
  <si>
    <t>TUCCI MATTEO</t>
  </si>
  <si>
    <t>11341</t>
  </si>
  <si>
    <t>STAGNATI VALENTINA</t>
  </si>
  <si>
    <t>11342</t>
  </si>
  <si>
    <t>LANDO GABRIELE</t>
  </si>
  <si>
    <t>11343</t>
  </si>
  <si>
    <t>CAZZANIGA SARA</t>
  </si>
  <si>
    <t>11346</t>
  </si>
  <si>
    <t>MILANI STEFANIA</t>
  </si>
  <si>
    <t>11348</t>
  </si>
  <si>
    <t>VISCONE ANDREA</t>
  </si>
  <si>
    <t>11349</t>
  </si>
  <si>
    <t>GALLI ALESSANDRO MARIA</t>
  </si>
  <si>
    <t>11350</t>
  </si>
  <si>
    <t>MINORETTI VERONICA</t>
  </si>
  <si>
    <t>11351</t>
  </si>
  <si>
    <t>DARAI GIULIA</t>
  </si>
  <si>
    <t>11352</t>
  </si>
  <si>
    <t>QUILICI LUCA</t>
  </si>
  <si>
    <t>11410</t>
  </si>
  <si>
    <t>BOSISIO CHIARA</t>
  </si>
  <si>
    <t>11418</t>
  </si>
  <si>
    <t>FAIETTI ELENA</t>
  </si>
  <si>
    <t>11437</t>
  </si>
  <si>
    <t>GAMBARARA ANNA</t>
  </si>
  <si>
    <t>11439</t>
  </si>
  <si>
    <t>PAGLIULA GAIA</t>
  </si>
  <si>
    <t>11473</t>
  </si>
  <si>
    <t>GIANNONE ALBERTO</t>
  </si>
  <si>
    <t>11474</t>
  </si>
  <si>
    <t>FAVRO SOFIA</t>
  </si>
  <si>
    <t>11475</t>
  </si>
  <si>
    <t>BURTI CESARE</t>
  </si>
  <si>
    <t>11476</t>
  </si>
  <si>
    <t>ABETE RAFFAELE</t>
  </si>
  <si>
    <t>11488</t>
  </si>
  <si>
    <t>SEGHEZZI MICHELA</t>
  </si>
  <si>
    <t>11491</t>
  </si>
  <si>
    <t>PREVITALI GIULIA</t>
  </si>
  <si>
    <t>11492</t>
  </si>
  <si>
    <t>MANGIA GIAMPAOLO</t>
  </si>
  <si>
    <t>11495</t>
  </si>
  <si>
    <t>BARCHIESI MARCO</t>
  </si>
  <si>
    <t>11500</t>
  </si>
  <si>
    <t>FARAGO' GIUSEPPE</t>
  </si>
  <si>
    <t>11501</t>
  </si>
  <si>
    <t>TOGNI TOMMASO</t>
  </si>
  <si>
    <t>11502</t>
  </si>
  <si>
    <t>VERZERI LAURA</t>
  </si>
  <si>
    <t>11506</t>
  </si>
  <si>
    <t>PREZIOSA GIULIA CHIARA</t>
  </si>
  <si>
    <t>11507</t>
  </si>
  <si>
    <t>OPPEDISANO IVAN</t>
  </si>
  <si>
    <t>11512</t>
  </si>
  <si>
    <t>CHIODINI FEDERICO</t>
  </si>
  <si>
    <t>11513</t>
  </si>
  <si>
    <t>BERETTA MARTA</t>
  </si>
  <si>
    <t>11521</t>
  </si>
  <si>
    <t>INFANTINO DANILO</t>
  </si>
  <si>
    <t>11524</t>
  </si>
  <si>
    <t>MASSARO ALESSANDRA</t>
  </si>
  <si>
    <t>11528</t>
  </si>
  <si>
    <t>PIRRELLI STEFANO</t>
  </si>
  <si>
    <t>11532</t>
  </si>
  <si>
    <t>PETRILLI GRETA</t>
  </si>
  <si>
    <t>11536</t>
  </si>
  <si>
    <t>INTAGLIATA SALVATORE</t>
  </si>
  <si>
    <t>11538</t>
  </si>
  <si>
    <t>ZANARDI FEDERICO</t>
  </si>
  <si>
    <t>11541</t>
  </si>
  <si>
    <t>STRAPPA VALENTINA</t>
  </si>
  <si>
    <t>11552</t>
  </si>
  <si>
    <t>Centro bambino famiglia</t>
  </si>
  <si>
    <t>ARCAINI FRANCESCA</t>
  </si>
  <si>
    <t>11553</t>
  </si>
  <si>
    <t>SACCOGNA ALICE</t>
  </si>
  <si>
    <t>11554</t>
  </si>
  <si>
    <t>consultorio familiare Bergamo</t>
  </si>
  <si>
    <t>PALEOLOGO CLAUDIA</t>
  </si>
  <si>
    <t>11561</t>
  </si>
  <si>
    <t>MANCINELLI ANTONELLA</t>
  </si>
  <si>
    <t>11562</t>
  </si>
  <si>
    <t>POLISTENA ALESSANDRA</t>
  </si>
  <si>
    <t>11569</t>
  </si>
  <si>
    <t>IACOPINI MARIA CRISTINA</t>
  </si>
  <si>
    <t>11570</t>
  </si>
  <si>
    <t>MARCHINA DANIELE</t>
  </si>
  <si>
    <t>11575</t>
  </si>
  <si>
    <t>MERISIO ALESSANDRA</t>
  </si>
  <si>
    <t>11580</t>
  </si>
  <si>
    <t>PICCININI MARCO</t>
  </si>
  <si>
    <t>11587</t>
  </si>
  <si>
    <t>INNOCENTI ERIKA</t>
  </si>
  <si>
    <t>11588</t>
  </si>
  <si>
    <t>VUKCAJ SUELA</t>
  </si>
  <si>
    <t>11605</t>
  </si>
  <si>
    <t>GRACI JOLE</t>
  </si>
  <si>
    <t>11606</t>
  </si>
  <si>
    <t>SPALLINO MARIANNA</t>
  </si>
  <si>
    <t>11613</t>
  </si>
  <si>
    <t>SUMA GLORIA VANESSA</t>
  </si>
  <si>
    <t>11614</t>
  </si>
  <si>
    <t>GHILARDI LAURA</t>
  </si>
  <si>
    <t>11625</t>
  </si>
  <si>
    <t>NEGRINI GIORGIA</t>
  </si>
  <si>
    <t>11626</t>
  </si>
  <si>
    <t>CHIRCO ALESSANDRA</t>
  </si>
  <si>
    <t>11627</t>
  </si>
  <si>
    <t>PREVITALI SARA MARIA ROSA</t>
  </si>
  <si>
    <t>11632</t>
  </si>
  <si>
    <t>MASSARO GIOVANNA</t>
  </si>
  <si>
    <t>11633</t>
  </si>
  <si>
    <t>MURRONE MARTINA</t>
  </si>
  <si>
    <t>11642</t>
  </si>
  <si>
    <t>MARAZZI MARINA CARLOTTA</t>
  </si>
  <si>
    <t>11649</t>
  </si>
  <si>
    <t>MUGLIA RICCARDO</t>
  </si>
  <si>
    <t>11650</t>
  </si>
  <si>
    <t>FROSIO FABIO</t>
  </si>
  <si>
    <t>11651</t>
  </si>
  <si>
    <t>FANTI ANDREA</t>
  </si>
  <si>
    <t>11654</t>
  </si>
  <si>
    <t>FROSIO LAURA</t>
  </si>
  <si>
    <t>11655</t>
  </si>
  <si>
    <t>PANSA ALESSANDRA</t>
  </si>
  <si>
    <t>11659</t>
  </si>
  <si>
    <t>BRIGHENTI GIULIANO</t>
  </si>
  <si>
    <t>11660</t>
  </si>
  <si>
    <t>RADAELLI SILVIA</t>
  </si>
  <si>
    <t>11662</t>
  </si>
  <si>
    <t>CIRRONIS MARCO</t>
  </si>
  <si>
    <t>11665</t>
  </si>
  <si>
    <t>TRUSSARDI ANNA NOEMI</t>
  </si>
  <si>
    <t>11674</t>
  </si>
  <si>
    <t>RAMBALDI BENEDETTA</t>
  </si>
  <si>
    <t>11675</t>
  </si>
  <si>
    <t>AMBAGLIO CHIARA</t>
  </si>
  <si>
    <t>11681</t>
  </si>
  <si>
    <t>CENI VALENTINA</t>
  </si>
  <si>
    <t>11688</t>
  </si>
  <si>
    <t>PELIS ALESSANDRO</t>
  </si>
  <si>
    <t>11701</t>
  </si>
  <si>
    <t>PAPESSO FRANCESCA JULIA</t>
  </si>
  <si>
    <t>11703</t>
  </si>
  <si>
    <t>CISANA CHIARA ALESSANDRA</t>
  </si>
  <si>
    <t>11704</t>
  </si>
  <si>
    <t>NERI FLAVIA</t>
  </si>
  <si>
    <t>11705</t>
  </si>
  <si>
    <t>DI GIORGIO ANNABELLA</t>
  </si>
  <si>
    <t>11707</t>
  </si>
  <si>
    <t>SC Psichiatria 2</t>
  </si>
  <si>
    <t>MONTI MARTINA</t>
  </si>
  <si>
    <t>11714</t>
  </si>
  <si>
    <t>MELIS SARA</t>
  </si>
  <si>
    <t>11716</t>
  </si>
  <si>
    <t>CATELLANI MICHELE</t>
  </si>
  <si>
    <t>11717</t>
  </si>
  <si>
    <t>SALLAM DAVIDE</t>
  </si>
  <si>
    <t>11731</t>
  </si>
  <si>
    <t>PEZZOLI LAURA</t>
  </si>
  <si>
    <t>11732</t>
  </si>
  <si>
    <t>SMEDILE ANTONELLA</t>
  </si>
  <si>
    <t>11733</t>
  </si>
  <si>
    <t>D'ALESSANDRO EMILIANO</t>
  </si>
  <si>
    <t>11734</t>
  </si>
  <si>
    <t>PRATICO' LILIANA MAURA</t>
  </si>
  <si>
    <t>11759</t>
  </si>
  <si>
    <t>CELEBRE LAURA</t>
  </si>
  <si>
    <t>11765</t>
  </si>
  <si>
    <t>CHIMENTI ELISA</t>
  </si>
  <si>
    <t>11770</t>
  </si>
  <si>
    <t>ESPOSITO VALENTINA</t>
  </si>
  <si>
    <t>11775</t>
  </si>
  <si>
    <t>BRACCO SILVIA</t>
  </si>
  <si>
    <t>11791</t>
  </si>
  <si>
    <t>SCIATTI EDOARDO</t>
  </si>
  <si>
    <t>11799</t>
  </si>
  <si>
    <t>STELLA ANDREA</t>
  </si>
  <si>
    <t>11821</t>
  </si>
  <si>
    <t>BOSSI CHIARA</t>
  </si>
  <si>
    <t>11822</t>
  </si>
  <si>
    <t>PROMETTI PAOLA</t>
  </si>
  <si>
    <t>11829</t>
  </si>
  <si>
    <t>IANNANTUONI GIACOMO</t>
  </si>
  <si>
    <t>11844</t>
  </si>
  <si>
    <t>MARENZI ROBERTA</t>
  </si>
  <si>
    <t>11849</t>
  </si>
  <si>
    <t>LOGLIO ALESSANDRO</t>
  </si>
  <si>
    <t>11882</t>
  </si>
  <si>
    <t>IMERI GIANLUCA</t>
  </si>
  <si>
    <t>11883</t>
  </si>
  <si>
    <t>FACCHI ELENA</t>
  </si>
  <si>
    <t>11884</t>
  </si>
  <si>
    <t>VEDOVATI CARLO</t>
  </si>
  <si>
    <t>11885</t>
  </si>
  <si>
    <t>LEPORE MARTA</t>
  </si>
  <si>
    <t>11907</t>
  </si>
  <si>
    <t>GIOVENZANA FEDERICA</t>
  </si>
  <si>
    <t>11936</t>
  </si>
  <si>
    <t>UBIALI TANIA</t>
  </si>
  <si>
    <t>11937</t>
  </si>
  <si>
    <t>FRANZIN MICHELA</t>
  </si>
  <si>
    <t>11959</t>
  </si>
  <si>
    <t>BRUSEGAN VARUSCA</t>
  </si>
  <si>
    <t>11963</t>
  </si>
  <si>
    <t>DEL CASTILLO GABRIELE</t>
  </si>
  <si>
    <t>11964</t>
  </si>
  <si>
    <t>FILIPPI DARIO</t>
  </si>
  <si>
    <t>11965</t>
  </si>
  <si>
    <t>FANIN ALICE</t>
  </si>
  <si>
    <t>11967</t>
  </si>
  <si>
    <t>MANCIN MADDALENA</t>
  </si>
  <si>
    <t>11981</t>
  </si>
  <si>
    <t>FERRARI GABRIELE</t>
  </si>
  <si>
    <t>11986</t>
  </si>
  <si>
    <t>RAIMONDI FEDERICO</t>
  </si>
  <si>
    <t>11987</t>
  </si>
  <si>
    <t>DADAMO MICHELE</t>
  </si>
  <si>
    <t>11990</t>
  </si>
  <si>
    <t>BERGAMELLI EMILIO</t>
  </si>
  <si>
    <t>12011</t>
  </si>
  <si>
    <t>GALERI SILVIA</t>
  </si>
  <si>
    <t>12012</t>
  </si>
  <si>
    <t>VALASSINA DAVIDE</t>
  </si>
  <si>
    <t>12013</t>
  </si>
  <si>
    <t>SIGISMONDI ELEONORA</t>
  </si>
  <si>
    <t>12014</t>
  </si>
  <si>
    <t>CHIARA FRANCESCA</t>
  </si>
  <si>
    <t>12015</t>
  </si>
  <si>
    <t>LORIOLI LAURA</t>
  </si>
  <si>
    <t>12030</t>
  </si>
  <si>
    <t>DE PADOVA FABRIZIO</t>
  </si>
  <si>
    <t>12035</t>
  </si>
  <si>
    <t>BONAITI SILVIA</t>
  </si>
  <si>
    <t>12037</t>
  </si>
  <si>
    <t>BRONCO ALFIO</t>
  </si>
  <si>
    <t>12038</t>
  </si>
  <si>
    <t>MININI ANDREA</t>
  </si>
  <si>
    <t>12046</t>
  </si>
  <si>
    <t>POIDOMANI ELISA</t>
  </si>
  <si>
    <t>12056</t>
  </si>
  <si>
    <t>GAMBARA SILVIA</t>
  </si>
  <si>
    <t>12068</t>
  </si>
  <si>
    <t>ROBUSTELLI TEST ELISA</t>
  </si>
  <si>
    <t>12069</t>
  </si>
  <si>
    <t>TRIPODI SERENA ILARIA</t>
  </si>
  <si>
    <t>12070</t>
  </si>
  <si>
    <t>OCCHIPINTI VINCENZO</t>
  </si>
  <si>
    <t>12071</t>
  </si>
  <si>
    <t>BONTEMPELLI ERIKA</t>
  </si>
  <si>
    <t>12080</t>
  </si>
  <si>
    <t>SALMI DAVIDE</t>
  </si>
  <si>
    <t>12081</t>
  </si>
  <si>
    <t>DALLA ROSA DAVIDE</t>
  </si>
  <si>
    <t>12095</t>
  </si>
  <si>
    <t>CARBONE FRANCESCO SAVERIO</t>
  </si>
  <si>
    <t>12098</t>
  </si>
  <si>
    <t>DULCETTA LUDOVICO</t>
  </si>
  <si>
    <t>12099</t>
  </si>
  <si>
    <t>BACCIOTTINI NICOLA</t>
  </si>
  <si>
    <t>12119</t>
  </si>
  <si>
    <t>MOGGIO ERICA</t>
  </si>
  <si>
    <t>12140</t>
  </si>
  <si>
    <t>ASSANELLI SARA</t>
  </si>
  <si>
    <t>12141</t>
  </si>
  <si>
    <t>MAROZZI MARTA</t>
  </si>
  <si>
    <t>12142</t>
  </si>
  <si>
    <t>MONTELEONE SERENA</t>
  </si>
  <si>
    <t>12183</t>
  </si>
  <si>
    <t>DIANI ERIKA</t>
  </si>
  <si>
    <t>12198</t>
  </si>
  <si>
    <t>HANDSCHIN GIULIA</t>
  </si>
  <si>
    <t>12199</t>
  </si>
  <si>
    <t>MORETTI FRANCESCO</t>
  </si>
  <si>
    <t>12201</t>
  </si>
  <si>
    <t>PAGANI GIORGIO</t>
  </si>
  <si>
    <t>12206</t>
  </si>
  <si>
    <t>IPPOLITO SILVIA</t>
  </si>
  <si>
    <t>12207</t>
  </si>
  <si>
    <t>SALVATI SIMONE</t>
  </si>
  <si>
    <t>12208</t>
  </si>
  <si>
    <t>MONTI ALICE</t>
  </si>
  <si>
    <t>12223</t>
  </si>
  <si>
    <t>PEREGO GIANLUCA</t>
  </si>
  <si>
    <t>12224</t>
  </si>
  <si>
    <t>VACCARINO ROBERTA</t>
  </si>
  <si>
    <t>12226</t>
  </si>
  <si>
    <t>ORLANDO STEFANIA</t>
  </si>
  <si>
    <t>12228</t>
  </si>
  <si>
    <t>GENOVESI ALESSANDRO</t>
  </si>
  <si>
    <t>12229</t>
  </si>
  <si>
    <t>LUZZANA GIULIA</t>
  </si>
  <si>
    <t>12231</t>
  </si>
  <si>
    <t>CAPELLI CHIARA</t>
  </si>
  <si>
    <t>12232</t>
  </si>
  <si>
    <t>SS Centro di Terapia Cellulare</t>
  </si>
  <si>
    <t>VALAPERTA SERENELLA</t>
  </si>
  <si>
    <t>12238</t>
  </si>
  <si>
    <t>SALMOIRAGHI MATTEO</t>
  </si>
  <si>
    <t>12242</t>
  </si>
  <si>
    <t>RINALDI GIULIA</t>
  </si>
  <si>
    <t>12248</t>
  </si>
  <si>
    <t>LEKA KEIDA</t>
  </si>
  <si>
    <t>12249</t>
  </si>
  <si>
    <t>VIGANO' MAURO</t>
  </si>
  <si>
    <t>12268</t>
  </si>
  <si>
    <t>FENILI PAOLA</t>
  </si>
  <si>
    <t>12269</t>
  </si>
  <si>
    <t>GOTUZZO IRENE</t>
  </si>
  <si>
    <t>12298</t>
  </si>
  <si>
    <t>LONNI SARA ALESSANDRA</t>
  </si>
  <si>
    <t>12299</t>
  </si>
  <si>
    <t>PRUNERI EMMA</t>
  </si>
  <si>
    <t>12300</t>
  </si>
  <si>
    <t>LIBRI CLAUDIA</t>
  </si>
  <si>
    <t>12301</t>
  </si>
  <si>
    <t>ZUCCON GIANMARCO</t>
  </si>
  <si>
    <t>12331</t>
  </si>
  <si>
    <t>PAGETTI PIETRO</t>
  </si>
  <si>
    <t>12332</t>
  </si>
  <si>
    <t>PRETI CARLO</t>
  </si>
  <si>
    <t>12353</t>
  </si>
  <si>
    <t>FONTANELLA MARIA SOLE</t>
  </si>
  <si>
    <t>12359</t>
  </si>
  <si>
    <t>FONTANI DARIO</t>
  </si>
  <si>
    <t>12362</t>
  </si>
  <si>
    <t>GAETTI GIOVANNI</t>
  </si>
  <si>
    <t>12385</t>
  </si>
  <si>
    <t>DI COSOLA ROBERTA</t>
  </si>
  <si>
    <t>12386</t>
  </si>
  <si>
    <t>SC Cardiologia 2 - Cardiopat. Cong. Bamb</t>
  </si>
  <si>
    <t>RAFFIOTTA FRANCESCA</t>
  </si>
  <si>
    <t>12388</t>
  </si>
  <si>
    <t>FARINA ELISA</t>
  </si>
  <si>
    <t>12398</t>
  </si>
  <si>
    <t>GANDINI LUCIA</t>
  </si>
  <si>
    <t>12414</t>
  </si>
  <si>
    <t>TRAPASSO ROBERTA</t>
  </si>
  <si>
    <t>12415</t>
  </si>
  <si>
    <t>BASILE DOMENICA PAOLA</t>
  </si>
  <si>
    <t>12417</t>
  </si>
  <si>
    <t>MERCATO ALESSANDRA</t>
  </si>
  <si>
    <t>12423</t>
  </si>
  <si>
    <t>VANINI BENEDETTA</t>
  </si>
  <si>
    <t>12424</t>
  </si>
  <si>
    <t>ZANETTI ENRICO</t>
  </si>
  <si>
    <t>12443</t>
  </si>
  <si>
    <t>GUSTINETTI GIULIA</t>
  </si>
  <si>
    <t>12453</t>
  </si>
  <si>
    <t>DELMEDICO MICHELANGELO</t>
  </si>
  <si>
    <t>12458</t>
  </si>
  <si>
    <t>PARENTE GIOVANNI</t>
  </si>
  <si>
    <t>12459</t>
  </si>
  <si>
    <t>RANCAN ALESSANDRA</t>
  </si>
  <si>
    <t>12479</t>
  </si>
  <si>
    <t>RAIMONDI FRANCESCA</t>
  </si>
  <si>
    <t>12480</t>
  </si>
  <si>
    <t>MUSCOGIURI GIUSEPPE</t>
  </si>
  <si>
    <t>12482</t>
  </si>
  <si>
    <t>PASCARIELLO GRETA</t>
  </si>
  <si>
    <t>12488</t>
  </si>
  <si>
    <t>ANNOVAZZI LODI MARCO</t>
  </si>
  <si>
    <t>12489</t>
  </si>
  <si>
    <t>COLONNA CARLO</t>
  </si>
  <si>
    <t>12490</t>
  </si>
  <si>
    <t>ZUCCHETTI OTTAVIO</t>
  </si>
  <si>
    <t>12494</t>
  </si>
  <si>
    <t>PEZZOLI MARIA CHIARA</t>
  </si>
  <si>
    <t>12495</t>
  </si>
  <si>
    <t>BALDUZZI EMANUELE</t>
  </si>
  <si>
    <t>12507</t>
  </si>
  <si>
    <t>ALLIEVI NICCOLO' ETTORE</t>
  </si>
  <si>
    <t>12508</t>
  </si>
  <si>
    <t>BARZAGHI PAOLO</t>
  </si>
  <si>
    <t>12510</t>
  </si>
  <si>
    <t>FARINA ALESSIA</t>
  </si>
  <si>
    <t>12516</t>
  </si>
  <si>
    <t>DI ODOARDO LUCA ANTONIO FELICE</t>
  </si>
  <si>
    <t>12520</t>
  </si>
  <si>
    <t>PANZA NORMAN</t>
  </si>
  <si>
    <t>12521</t>
  </si>
  <si>
    <t>TOGNI GIORGIO</t>
  </si>
  <si>
    <t>12522</t>
  </si>
  <si>
    <t>MODARELLI ANTONIO MATTIA</t>
  </si>
  <si>
    <t>12523</t>
  </si>
  <si>
    <t>PASSERA ELISEO</t>
  </si>
  <si>
    <t>12524</t>
  </si>
  <si>
    <t>ZERBI SIMONA</t>
  </si>
  <si>
    <t>12539</t>
  </si>
  <si>
    <t>PINGUE MONICA</t>
  </si>
  <si>
    <t>12540</t>
  </si>
  <si>
    <t>ALLEGRINI ALICE</t>
  </si>
  <si>
    <t>12543</t>
  </si>
  <si>
    <t>MAZZOLENI GIULIANA</t>
  </si>
  <si>
    <t>12550</t>
  </si>
  <si>
    <t>PISATURO FABIO</t>
  </si>
  <si>
    <t>12551</t>
  </si>
  <si>
    <t>LODA SERENA</t>
  </si>
  <si>
    <t>12564</t>
  </si>
  <si>
    <t>MAZZOLENI LUDOVICA</t>
  </si>
  <si>
    <t>12565</t>
  </si>
  <si>
    <t>PERONIO MARIA</t>
  </si>
  <si>
    <t>12566</t>
  </si>
  <si>
    <t>BETTONI GAYA SELVAGGIA</t>
  </si>
  <si>
    <t>12579</t>
  </si>
  <si>
    <t>TRISOLINI GIUSEPPE</t>
  </si>
  <si>
    <t>12583</t>
  </si>
  <si>
    <t>CAMPANA FEDERICA</t>
  </si>
  <si>
    <t>12593</t>
  </si>
  <si>
    <t>MORRA LAURA</t>
  </si>
  <si>
    <t>12595</t>
  </si>
  <si>
    <t>STURLA FRANCESCA DOINA</t>
  </si>
  <si>
    <t>12596</t>
  </si>
  <si>
    <t>BEVILACQUA MARGHERITA</t>
  </si>
  <si>
    <t>12598</t>
  </si>
  <si>
    <t>CAZZELLA CATERINA</t>
  </si>
  <si>
    <t>12599</t>
  </si>
  <si>
    <t>VIGANO' SARA</t>
  </si>
  <si>
    <t>12600</t>
  </si>
  <si>
    <t>SARAIVA MARTINS DUARTE</t>
  </si>
  <si>
    <t>12606</t>
  </si>
  <si>
    <t>USAI JESSICA</t>
  </si>
  <si>
    <t>12612</t>
  </si>
  <si>
    <t>CHIERCHIA GREGORIO</t>
  </si>
  <si>
    <t>12613</t>
  </si>
  <si>
    <t>GALIMBERTI ELISA</t>
  </si>
  <si>
    <t>12614</t>
  </si>
  <si>
    <t>RANGHETTI ARIANNA</t>
  </si>
  <si>
    <t>12615</t>
  </si>
  <si>
    <t>ALLEGRI CHIARA</t>
  </si>
  <si>
    <t>12617</t>
  </si>
  <si>
    <t>BIANCHI CECILIA</t>
  </si>
  <si>
    <t>12618</t>
  </si>
  <si>
    <t>MIANO ORNELLA</t>
  </si>
  <si>
    <t>12619</t>
  </si>
  <si>
    <t>SAVOLDELLI PAOLA</t>
  </si>
  <si>
    <t>12620</t>
  </si>
  <si>
    <t>BONFANTI ALICE</t>
  </si>
  <si>
    <t>12621</t>
  </si>
  <si>
    <t>MAESTRONI MARIAGRAZIA</t>
  </si>
  <si>
    <t>12622</t>
  </si>
  <si>
    <t>FRANCHINI ELEONORA</t>
  </si>
  <si>
    <t>12623</t>
  </si>
  <si>
    <t>BIZA ROBERTA</t>
  </si>
  <si>
    <t>12631</t>
  </si>
  <si>
    <t>LOMBARDI FRANCESCO MARIA</t>
  </si>
  <si>
    <t>12632</t>
  </si>
  <si>
    <t>LEIDI SILVIA</t>
  </si>
  <si>
    <t>12633</t>
  </si>
  <si>
    <t>MOIOLI LOREDANA</t>
  </si>
  <si>
    <t>12635</t>
  </si>
  <si>
    <t>NODARI ELENA</t>
  </si>
  <si>
    <t>12642</t>
  </si>
  <si>
    <t>IMPELLIZZERI MATTEO</t>
  </si>
  <si>
    <t>12650</t>
  </si>
  <si>
    <t>BELOTTI SIMONA</t>
  </si>
  <si>
    <t>12651</t>
  </si>
  <si>
    <t>SCATIGNO AGNESE</t>
  </si>
  <si>
    <t>12652</t>
  </si>
  <si>
    <t>AGOSTINELLO DAVIDE</t>
  </si>
  <si>
    <t>12658</t>
  </si>
  <si>
    <t>MORETTI ROBERTO</t>
  </si>
  <si>
    <t>12660</t>
  </si>
  <si>
    <t>SC Cure primarie</t>
  </si>
  <si>
    <t>PELLEGRINI CHIARA</t>
  </si>
  <si>
    <t>12661</t>
  </si>
  <si>
    <t>STASSI FRANCESCA</t>
  </si>
  <si>
    <t>12669</t>
  </si>
  <si>
    <t>AMOROSO ANGELA</t>
  </si>
  <si>
    <t>12676</t>
  </si>
  <si>
    <t>PACCANELLI FRANZISKA SOPHIE</t>
  </si>
  <si>
    <t>12677</t>
  </si>
  <si>
    <t>PORTALURI MAURIZIO GIOVANNI AGOSTIN</t>
  </si>
  <si>
    <t>12678</t>
  </si>
  <si>
    <t>MARINO FRANCESCA</t>
  </si>
  <si>
    <t>12679</t>
  </si>
  <si>
    <t>LOMBARDI FRANCESCO</t>
  </si>
  <si>
    <t>12680</t>
  </si>
  <si>
    <t>CIGNOLI DANIELE</t>
  </si>
  <si>
    <t>12681</t>
  </si>
  <si>
    <t>RODIGARI PAOLA</t>
  </si>
  <si>
    <t>12689</t>
  </si>
  <si>
    <t>NASTI CHRISTIAN</t>
  </si>
  <si>
    <t>12690</t>
  </si>
  <si>
    <t>MARCHESINI VANESSA</t>
  </si>
  <si>
    <t>12691</t>
  </si>
  <si>
    <t>DAFFINI LINDA</t>
  </si>
  <si>
    <t>12692</t>
  </si>
  <si>
    <t>SC Dipendenze</t>
  </si>
  <si>
    <t>CATTANEO SARA</t>
  </si>
  <si>
    <t>12699</t>
  </si>
  <si>
    <t>AL IBRAHIM OMAR</t>
  </si>
  <si>
    <t>12707</t>
  </si>
  <si>
    <t>BRONCO MARILINA</t>
  </si>
  <si>
    <t>12709</t>
  </si>
  <si>
    <t>BRUSCHI ELEONORA</t>
  </si>
  <si>
    <t>12717</t>
  </si>
  <si>
    <t>SFERRATORE DANIELE</t>
  </si>
  <si>
    <t>12719</t>
  </si>
  <si>
    <t>BERETTA CARLO</t>
  </si>
  <si>
    <t>12727</t>
  </si>
  <si>
    <t>RAMPINI ANGELA DELE</t>
  </si>
  <si>
    <t>12739</t>
  </si>
  <si>
    <t>MEMAJ IRDI</t>
  </si>
  <si>
    <t>12740</t>
  </si>
  <si>
    <t>BRANDINO SILVIA</t>
  </si>
  <si>
    <t>12741</t>
  </si>
  <si>
    <t>DE BERNARDIS ALESSANDRO</t>
  </si>
  <si>
    <t>12742</t>
  </si>
  <si>
    <t>PARABICOLI SARA</t>
  </si>
  <si>
    <t>12743</t>
  </si>
  <si>
    <t>VERONESE GIACOMO</t>
  </si>
  <si>
    <t>12744</t>
  </si>
  <si>
    <t>COMERIO CHIARA</t>
  </si>
  <si>
    <t>12745</t>
  </si>
  <si>
    <t>MAZZOLENI VALENTINA</t>
  </si>
  <si>
    <t>12761</t>
  </si>
  <si>
    <t>TOTARO MICHELE</t>
  </si>
  <si>
    <t>12779</t>
  </si>
  <si>
    <t>SANDRINI CAMILLA</t>
  </si>
  <si>
    <t>12780</t>
  </si>
  <si>
    <t>LAURETTA GIULIA</t>
  </si>
  <si>
    <t>12781</t>
  </si>
  <si>
    <t>MARABINI MICHELA</t>
  </si>
  <si>
    <t>12782</t>
  </si>
  <si>
    <t>CALDARA FEDERICA</t>
  </si>
  <si>
    <t>12784</t>
  </si>
  <si>
    <t>VELARDO VALERIA</t>
  </si>
  <si>
    <t>12809</t>
  </si>
  <si>
    <t>MAZZUCOTELLI VALENTINA</t>
  </si>
  <si>
    <t>12816</t>
  </si>
  <si>
    <t>BAROZZI ENRICO</t>
  </si>
  <si>
    <t>12817</t>
  </si>
  <si>
    <t>BORLINI STEFANIA</t>
  </si>
  <si>
    <t>12822</t>
  </si>
  <si>
    <t>LEVENI DANIELA</t>
  </si>
  <si>
    <t>22067</t>
  </si>
  <si>
    <t>RIZZI FRANCESCO</t>
  </si>
  <si>
    <t>22844</t>
  </si>
  <si>
    <t>RAPPAZZO ANDREA</t>
  </si>
  <si>
    <t>24202</t>
  </si>
  <si>
    <t>SC Cardiologia 1 - P.O. SGB</t>
  </si>
  <si>
    <t>IOZZO STELLA</t>
  </si>
  <si>
    <t>24382</t>
  </si>
  <si>
    <t>SC Neuropsichiatria inf - amb. di Zogno</t>
  </si>
  <si>
    <t>CADEO GIANLUCA BRUNO</t>
  </si>
  <si>
    <t>24599</t>
  </si>
  <si>
    <t>TRAMONTINI MARIO</t>
  </si>
  <si>
    <t>24623</t>
  </si>
  <si>
    <t>GERVASONI GIORGIO GIOVANNI</t>
  </si>
  <si>
    <t>24682</t>
  </si>
  <si>
    <t>DE MICHEROUX ANTONIO ALBERTO</t>
  </si>
  <si>
    <t>24918</t>
  </si>
  <si>
    <t>SC Ostetricia e Ginecologia - P.O.SGB</t>
  </si>
  <si>
    <t>ZENONI STEFANO</t>
  </si>
  <si>
    <t>25114</t>
  </si>
  <si>
    <t>QUADRI FABIANO PIETRO</t>
  </si>
  <si>
    <t>25121</t>
  </si>
  <si>
    <t>BARRESI MARIA LUCIA</t>
  </si>
  <si>
    <t>25334</t>
  </si>
  <si>
    <t>SS Sub-acuti</t>
  </si>
  <si>
    <t>CAMOGLIO MARIO</t>
  </si>
  <si>
    <t>25342</t>
  </si>
  <si>
    <t>SC Ortopedia e Traumatologia - P.O. SGB</t>
  </si>
  <si>
    <t>COLETTI FRANCESCA MARIA</t>
  </si>
  <si>
    <t>25671</t>
  </si>
  <si>
    <t>MANGILI IVONNE FRANCESCA</t>
  </si>
  <si>
    <t>25676</t>
  </si>
  <si>
    <t>ANTONIO DE CARVALHO ELIZABETTE</t>
  </si>
  <si>
    <t>25684</t>
  </si>
  <si>
    <t>VENTIMIGLIA MELCHIORRE</t>
  </si>
  <si>
    <t>25685</t>
  </si>
  <si>
    <t>LIMONGELLI CHIARA</t>
  </si>
  <si>
    <t>25766</t>
  </si>
  <si>
    <t>BRUGNETTI LUCIA</t>
  </si>
  <si>
    <t>25800</t>
  </si>
  <si>
    <t>ROSA PIETRO</t>
  </si>
  <si>
    <t>30797</t>
  </si>
  <si>
    <t>consultorio familiare Villa d'Alme</t>
  </si>
  <si>
    <t>PELLICCIOLI GIULIANA</t>
  </si>
  <si>
    <t>31003</t>
  </si>
  <si>
    <t>DONADONI PAOLO</t>
  </si>
  <si>
    <t>31124</t>
  </si>
  <si>
    <t>RIGLIETTA MARCO</t>
  </si>
  <si>
    <t>31167</t>
  </si>
  <si>
    <t>CHELI FABRIZIO</t>
  </si>
  <si>
    <t>31337</t>
  </si>
  <si>
    <t>SANTALUCIA FORTUNATA</t>
  </si>
  <si>
    <t>31453</t>
  </si>
  <si>
    <t>SD Sviluppo interventi area montana</t>
  </si>
  <si>
    <t>PANZERI PATRIZIA</t>
  </si>
  <si>
    <t>31637</t>
  </si>
  <si>
    <t>SS SerD Carcere</t>
  </si>
  <si>
    <t>RINALDI CARMELA LUCIA</t>
  </si>
  <si>
    <t>32043</t>
  </si>
  <si>
    <t>CATTONI CRISTINA</t>
  </si>
  <si>
    <t>32044</t>
  </si>
  <si>
    <t>BANALOTTI PAOLA</t>
  </si>
  <si>
    <t>32302</t>
  </si>
  <si>
    <t>ARGIOLAS MARCELLO ANTONIO</t>
  </si>
  <si>
    <t>32336</t>
  </si>
  <si>
    <t>CARBONE GRAZIA</t>
  </si>
  <si>
    <t>32359</t>
  </si>
  <si>
    <t>CHIRICOSTA GIUSEPPA</t>
  </si>
  <si>
    <t>32377</t>
  </si>
  <si>
    <t>SS Farmaceutica territoriale</t>
  </si>
  <si>
    <t>DAMIOLINI MAURO</t>
  </si>
  <si>
    <t>32382</t>
  </si>
  <si>
    <t>Direttore Strutt. Sperimentatore</t>
  </si>
  <si>
    <t>B) PERSONALE COINVOLTO ÈQUIPE RICERCATORI (tot.costo singolo pz)</t>
  </si>
  <si>
    <t>TOTALE a PZ</t>
  </si>
  <si>
    <t>Contributo a paziente (FEE a paziente) BRACCIO 1</t>
  </si>
  <si>
    <t>Contributo a paziente (FEE a paziente) BRACCIO 2</t>
  </si>
  <si>
    <t>Contributo a paziente (FEE a paziente) BRACCIO 3</t>
  </si>
  <si>
    <t>BRACCIO 2</t>
  </si>
  <si>
    <t>BRACCIO 3</t>
  </si>
  <si>
    <t>Natura dello studio</t>
  </si>
  <si>
    <t>Osservazionale su Farmaco</t>
  </si>
  <si>
    <t>Interventistico con Farmaco</t>
  </si>
  <si>
    <t>Interventistico con Procedure</t>
  </si>
  <si>
    <t>Interventistico con Dispositivo</t>
  </si>
  <si>
    <t>Tipo studio</t>
  </si>
  <si>
    <t xml:space="preserve">Osservazionale </t>
  </si>
  <si>
    <t>Coinvolgimento FROM</t>
  </si>
  <si>
    <t>Coinvolgimento Biobanca</t>
  </si>
  <si>
    <t>N.A.</t>
  </si>
  <si>
    <t>Stoccaggio campioni</t>
  </si>
  <si>
    <t>Processamento campioni</t>
  </si>
  <si>
    <t>Allestimento</t>
  </si>
  <si>
    <t>Farmaco Orale</t>
  </si>
  <si>
    <t>n.a.</t>
  </si>
  <si>
    <t>Nome e Cognome medici coinvolti/Note</t>
  </si>
  <si>
    <t>SC Laboratorio di Patologia clinica</t>
  </si>
  <si>
    <t>SSD Laboratorio di Genetica medica</t>
  </si>
  <si>
    <t>SC Laboratorio di Anatomia patologica</t>
  </si>
  <si>
    <t>SC Laboratorio di Microbiologia e Virolo</t>
  </si>
  <si>
    <t>ZUCCHINALI ELEONORA</t>
  </si>
  <si>
    <t>08183</t>
  </si>
  <si>
    <t>SS Radiologia Diagnostica Imm. PO SGB</t>
  </si>
  <si>
    <t>SS Malattie Rare</t>
  </si>
  <si>
    <t>FRIGENI SILVIA</t>
  </si>
  <si>
    <t>08541</t>
  </si>
  <si>
    <t>SS Microchirurgia ricostruttiva</t>
  </si>
  <si>
    <t>MARCANDALLI SABRINA</t>
  </si>
  <si>
    <t>08609</t>
  </si>
  <si>
    <t>SS Anticorruzione Trasparenza Internal A</t>
  </si>
  <si>
    <t>SS UCC (Unita cardio-coronarica)</t>
  </si>
  <si>
    <t>VASSILEVA ANGELINA NICOLOVA</t>
  </si>
  <si>
    <t>PELLICIOLI LIVIO</t>
  </si>
  <si>
    <t>09332</t>
  </si>
  <si>
    <t>Gestione economico e previdenziale</t>
  </si>
  <si>
    <t>SS Endourologia</t>
  </si>
  <si>
    <t>SS Centro Trapianti renali</t>
  </si>
  <si>
    <t>SS Dialisi</t>
  </si>
  <si>
    <t>SS Cure domiciliari</t>
  </si>
  <si>
    <t>PICCAMIGLIO DIEGO</t>
  </si>
  <si>
    <t>10252</t>
  </si>
  <si>
    <t>Tecnico e Patrimoniale</t>
  </si>
  <si>
    <t>TROTTA CHIARA</t>
  </si>
  <si>
    <t>10313</t>
  </si>
  <si>
    <t>MINUTI DANILO</t>
  </si>
  <si>
    <t>10432</t>
  </si>
  <si>
    <t>Gestione giuridica del personale</t>
  </si>
  <si>
    <t>ZANARDI ALESSANDRA</t>
  </si>
  <si>
    <t>11160</t>
  </si>
  <si>
    <t>Ingegneria Clinica</t>
  </si>
  <si>
    <t>PIAZZA ISABELLE</t>
  </si>
  <si>
    <t>12363</t>
  </si>
  <si>
    <t>SEMINATI ALICE</t>
  </si>
  <si>
    <t>12823</t>
  </si>
  <si>
    <t>MANDELLI PIETRO</t>
  </si>
  <si>
    <t>12824</t>
  </si>
  <si>
    <t>BELOTTI MAURO</t>
  </si>
  <si>
    <t>12830</t>
  </si>
  <si>
    <t>SORTINO MORENA</t>
  </si>
  <si>
    <t>12831</t>
  </si>
  <si>
    <t>CRETU OANA CRISTINA</t>
  </si>
  <si>
    <t>12845</t>
  </si>
  <si>
    <t>FRANCHINA MARIANNA</t>
  </si>
  <si>
    <t>12847</t>
  </si>
  <si>
    <t>ANGELI FABRIZIO</t>
  </si>
  <si>
    <t>12848</t>
  </si>
  <si>
    <t>FORESTI LEONARDO</t>
  </si>
  <si>
    <t>12854</t>
  </si>
  <si>
    <t>CAPONE SUSANNA</t>
  </si>
  <si>
    <t>12860</t>
  </si>
  <si>
    <t>MANENTI ANNA</t>
  </si>
  <si>
    <t>12861</t>
  </si>
  <si>
    <t>CUPPINI ELENA</t>
  </si>
  <si>
    <t>12865</t>
  </si>
  <si>
    <t>BINI FEDERICA</t>
  </si>
  <si>
    <t>12866</t>
  </si>
  <si>
    <t>CASIRAGHI ERIKA</t>
  </si>
  <si>
    <t>12867</t>
  </si>
  <si>
    <t>DI BUDUO ANDREA</t>
  </si>
  <si>
    <t>12883</t>
  </si>
  <si>
    <t>SERRAO ANDREA</t>
  </si>
  <si>
    <t>12884</t>
  </si>
  <si>
    <t>AIROLDI MONICA</t>
  </si>
  <si>
    <t>12885</t>
  </si>
  <si>
    <t>AROSIO GIANPIERO</t>
  </si>
  <si>
    <t>12902</t>
  </si>
  <si>
    <t>JEVA FRANCESCO</t>
  </si>
  <si>
    <t>12911</t>
  </si>
  <si>
    <t>DIMAGGIO ALBERTO</t>
  </si>
  <si>
    <t>12915</t>
  </si>
  <si>
    <t>GRITTI NORMA</t>
  </si>
  <si>
    <t>12916</t>
  </si>
  <si>
    <t>CIRELLI CAMILLA</t>
  </si>
  <si>
    <t>12917</t>
  </si>
  <si>
    <t>CICOLARI DAVIDE</t>
  </si>
  <si>
    <t>12918</t>
  </si>
  <si>
    <t>BERTULETTI MARTINA</t>
  </si>
  <si>
    <t>12919</t>
  </si>
  <si>
    <t>BONETTI CLAUDIA VALERIA</t>
  </si>
  <si>
    <t>12940</t>
  </si>
  <si>
    <t>DE LIO GABRIELLA</t>
  </si>
  <si>
    <t>12941</t>
  </si>
  <si>
    <t>MESIANO FRANCESCA</t>
  </si>
  <si>
    <t>12942</t>
  </si>
  <si>
    <t>ANGELINI LAURA JANIS</t>
  </si>
  <si>
    <t>12973</t>
  </si>
  <si>
    <t>TRAVELLINI SIMONA</t>
  </si>
  <si>
    <t>12974</t>
  </si>
  <si>
    <t>D'ERRICO ANDREA</t>
  </si>
  <si>
    <t>12975</t>
  </si>
  <si>
    <t>QUARTA COLOSSO GIULIO</t>
  </si>
  <si>
    <t>12995</t>
  </si>
  <si>
    <t>PERSONENI NICOLA</t>
  </si>
  <si>
    <t>12996</t>
  </si>
  <si>
    <t>MANDELLI CHIARA</t>
  </si>
  <si>
    <t>12997</t>
  </si>
  <si>
    <t>BONFIGLIO GAETANO GABRIELE</t>
  </si>
  <si>
    <t>12999</t>
  </si>
  <si>
    <t>CATTANEO MARTINA</t>
  </si>
  <si>
    <t>13000</t>
  </si>
  <si>
    <t>PROTTI ILARIA</t>
  </si>
  <si>
    <t>13001</t>
  </si>
  <si>
    <t>D'AMMANDO ANTONIO</t>
  </si>
  <si>
    <t>13002</t>
  </si>
  <si>
    <t>MONTANARO BEATRICE</t>
  </si>
  <si>
    <t>13003</t>
  </si>
  <si>
    <t>LATTUADA FRANCESCA</t>
  </si>
  <si>
    <t>13015</t>
  </si>
  <si>
    <t>PERLETTI SILVIA</t>
  </si>
  <si>
    <t>13023</t>
  </si>
  <si>
    <t>MESSINA WALTER</t>
  </si>
  <si>
    <t>13024</t>
  </si>
  <si>
    <t>ZENONI SILVIA</t>
  </si>
  <si>
    <t>13025</t>
  </si>
  <si>
    <t>CATTANEO ROBERTA SIMONA</t>
  </si>
  <si>
    <t>13026</t>
  </si>
  <si>
    <t>CHIESA GAIA BIANCAMARIA</t>
  </si>
  <si>
    <t>13027</t>
  </si>
  <si>
    <t>CENTURIONI CLARISSA ELISABETH</t>
  </si>
  <si>
    <t>13045</t>
  </si>
  <si>
    <t>GIORDANO ANTONINO</t>
  </si>
  <si>
    <t>13046</t>
  </si>
  <si>
    <t>PEZZANI LIDIA</t>
  </si>
  <si>
    <t>13047</t>
  </si>
  <si>
    <t>CATTANEO ENEA</t>
  </si>
  <si>
    <t>13048</t>
  </si>
  <si>
    <t>BERTOLI MATTEO</t>
  </si>
  <si>
    <t>13049</t>
  </si>
  <si>
    <t>PELLEGRINELLI CLAUDIA</t>
  </si>
  <si>
    <t>13050</t>
  </si>
  <si>
    <t>NASO FRANCESCA</t>
  </si>
  <si>
    <t>13051</t>
  </si>
  <si>
    <t>RONCI GIUSEPPE</t>
  </si>
  <si>
    <t>13054</t>
  </si>
  <si>
    <t>SCARPA LAURA</t>
  </si>
  <si>
    <t>13055</t>
  </si>
  <si>
    <t>PASULO SILVIA</t>
  </si>
  <si>
    <t>13057</t>
  </si>
  <si>
    <t>SANGIOVANNI ANNA</t>
  </si>
  <si>
    <t>13061</t>
  </si>
  <si>
    <t>CATTANEO STEFANO</t>
  </si>
  <si>
    <t>13063</t>
  </si>
  <si>
    <t>MOTTA MATTEO</t>
  </si>
  <si>
    <t>13064</t>
  </si>
  <si>
    <t>SC Laboratorio Patologia Cl.- P.O. SGB</t>
  </si>
  <si>
    <t>2002</t>
  </si>
  <si>
    <t>SC CARDIOLOGIA 1</t>
  </si>
  <si>
    <t>SC MEDICINA NUCLEARE</t>
  </si>
  <si>
    <t>SC RADIOLOGIA DIAGNOSTICA PER IMMAGINI 1 - RADIOLOGIA E INTERVENTISTICA</t>
  </si>
  <si>
    <t>SC ANESTESIA E RIANIMAZIONE 2</t>
  </si>
  <si>
    <t>SC PEDIATRIA</t>
  </si>
  <si>
    <t>SC EMATOLOGIA</t>
  </si>
  <si>
    <t>SC UROLOGIA</t>
  </si>
  <si>
    <t>SC GASTROENTEROLOGIA 1 - EPATOLOGIA E TRAPIANTOLOGIA</t>
  </si>
  <si>
    <t>SC MALATTIE ENDOCRINE - DIABETOLOGIA</t>
  </si>
  <si>
    <t>SC PNEUMOLOGIA</t>
  </si>
  <si>
    <t>SC ONCOLOGIA</t>
  </si>
  <si>
    <t>DI MARCO FABIANO</t>
  </si>
  <si>
    <t>ZAMBELLI ALBERTO</t>
  </si>
  <si>
    <t>TREVISAN ROBERTO</t>
  </si>
  <si>
    <t>FAGIUOLI STEFANO</t>
  </si>
  <si>
    <t>DA POZZO LUIGI FILIPPO</t>
  </si>
  <si>
    <t>RAMBALDI ALESSANDRO</t>
  </si>
  <si>
    <t>D'ANTIGA LORENZO</t>
  </si>
  <si>
    <t>LORINI FERDINANDO LUCA</t>
  </si>
  <si>
    <t>SIRONI SANDRO</t>
  </si>
  <si>
    <t>ERBA PAOLA ANNA</t>
  </si>
  <si>
    <t>SC Radiologia Diagnostica Per Immagini 1 - Radiologia E Interventistica</t>
  </si>
  <si>
    <t>SC Anestesia E Rianimazione 2</t>
  </si>
  <si>
    <t>SC Gastroenterologia 1 - Epatologia E Trapiantologia</t>
  </si>
  <si>
    <t>Registro</t>
  </si>
  <si>
    <t>SC Coinvolte (in attività di Protocollo)</t>
  </si>
  <si>
    <t>BRACCIO 1</t>
  </si>
  <si>
    <t>Braccio 1</t>
  </si>
  <si>
    <t>Braccio 2</t>
  </si>
  <si>
    <t>Braccio 3</t>
  </si>
  <si>
    <t>Farmacia</t>
  </si>
  <si>
    <t>Reparto</t>
  </si>
  <si>
    <t>Fornito</t>
  </si>
  <si>
    <t>Rimborsato</t>
  </si>
  <si>
    <t>Modalità copertura costo</t>
  </si>
  <si>
    <t xml:space="preserve">Tipo di studio </t>
  </si>
  <si>
    <r>
      <t>Elencare le indagini diagnostiche strumentali e visite o interventi specialistici previsti nel protocollo,</t>
    </r>
    <r>
      <rPr>
        <b/>
        <sz val="9"/>
        <color theme="1"/>
        <rFont val="Calibri"/>
        <family val="2"/>
        <scheme val="minor"/>
      </rPr>
      <t xml:space="preserve"> aggiuntivi rispetto alla normale pratica clinica o che necessitino di esecuzione programmata con calendarizzazione</t>
    </r>
    <r>
      <rPr>
        <sz val="9"/>
        <color theme="1"/>
        <rFont val="Calibri"/>
        <family val="2"/>
        <scheme val="minor"/>
      </rPr>
      <t xml:space="preserve"> in liste di attesa separate e che non sono da porsi a carico del SSN. Per le visite compilare un record per ogni diversa specialità.</t>
    </r>
  </si>
  <si>
    <t>Nome farmaco/ dispositivo</t>
  </si>
  <si>
    <t>QUOTA FONDO AZ. SPERIMENT.</t>
  </si>
  <si>
    <t>QUOTA FARMACIA</t>
  </si>
  <si>
    <t>PERSONALE COINVOLTO ÈQUIPE RICERCATORI</t>
  </si>
  <si>
    <t>PRESTAZIONI / ESAMI STRUMENTALISTUDIO-SPECIFICI</t>
  </si>
  <si>
    <t>Unità</t>
  </si>
  <si>
    <t>Protocollo</t>
  </si>
  <si>
    <t>Condizionale</t>
  </si>
  <si>
    <t>C) PRESTAZIONI / ESAMI STRUMENTALISTUDIO-SPECIFICI (tot.costo extra budget)</t>
  </si>
  <si>
    <t>FARMACI, PRESIDI, MATERIALI</t>
  </si>
  <si>
    <t>valore:</t>
  </si>
  <si>
    <t>A2.4</t>
  </si>
  <si>
    <t>se Sì:</t>
  </si>
  <si>
    <t>codice DRG in origine</t>
  </si>
  <si>
    <t>A2.5</t>
  </si>
  <si>
    <t>codice DRG successivo</t>
  </si>
  <si>
    <t>A2.6</t>
  </si>
  <si>
    <t>numero</t>
  </si>
  <si>
    <t>A2.7</t>
  </si>
  <si>
    <t>A2.8</t>
  </si>
  <si>
    <t xml:space="preserve">3. Lo studio necessita di ricoveri ad hoc? </t>
  </si>
  <si>
    <t>possibile ricovero</t>
  </si>
  <si>
    <t>D) FARMACI, DISPOSITIVI e MATERIALE NECESSARI ALLO STUDIO</t>
  </si>
  <si>
    <t>Totale</t>
  </si>
  <si>
    <t xml:space="preserve">Costo unitario </t>
  </si>
  <si>
    <t>Valore unitario IVATO</t>
  </si>
  <si>
    <t>ALTRE VOCI</t>
  </si>
  <si>
    <r>
      <t xml:space="preserve">Costo tot. per paziente 
</t>
    </r>
    <r>
      <rPr>
        <b/>
        <sz val="9"/>
        <color theme="1"/>
        <rFont val="Calibri"/>
        <family val="2"/>
        <scheme val="minor"/>
      </rPr>
      <t>( se da acquistare)</t>
    </r>
  </si>
  <si>
    <t>Monia M.B. Lorini</t>
  </si>
  <si>
    <t>(Direttore SC Ricerca Clinica, Sviluppo e Innovazione)</t>
  </si>
  <si>
    <t>Validazione fattibilità locale / Direttore struttura amministrativa</t>
  </si>
  <si>
    <t>A carico di ASST PG23</t>
  </si>
  <si>
    <t>SC</t>
  </si>
  <si>
    <t>A1.4</t>
  </si>
  <si>
    <t>Attività ambulatoriale MAC</t>
  </si>
  <si>
    <t>Data conclusione studio /  Durata studio</t>
  </si>
  <si>
    <t>Note</t>
  </si>
  <si>
    <t>Altro</t>
  </si>
  <si>
    <t>Contributo a paziente (FEE a paziente) BRACCIO 4</t>
  </si>
  <si>
    <t>BRACCIO 4</t>
  </si>
  <si>
    <t>FEDERICO LUSSANA</t>
  </si>
  <si>
    <t xml:space="preserve">CARAVITA SERGIO </t>
  </si>
  <si>
    <t>DICHIARAZIONE ECONOMICA AMMINISTRATIVA (All.C)</t>
  </si>
  <si>
    <t>Aggiornato il 07/05/2026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</si>
</sst>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0.0"/>
    <numFmt numFmtId="166" formatCode="#,##0.00_ ;\-#,##0.00\ 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2" tint="-0.74999237037263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8"/>
      <color theme="2" tint="-0.749992370372631"/>
      <name val="Calibri"/>
      <family val="2"/>
      <scheme val="minor"/>
    </font>
    <font>
      <sz val="1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7"/>
      <color theme="2" tint="-0.749992370372631"/>
      <name val="Calibri"/>
      <family val="2"/>
      <scheme val="minor"/>
    </font>
    <font>
      <b/>
      <sz val="11"/>
      <color indexed="8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Verdana"/>
      <family val="2"/>
    </font>
    <font>
      <sz val="10"/>
      <name val="Arial"/>
      <family val="2"/>
    </font>
    <font>
      <sz val="9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9"/>
      <color theme="2" tint="-0.749992370372631"/>
      <name val="Calibri"/>
      <family val="2"/>
      <scheme val="minor"/>
    </font>
    <font>
      <b/>
      <sz val="14"/>
      <color rgb="FF0070C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6" fillId="0" borderId="0"/>
    <xf numFmtId="0" fontId="6" fillId="0" borderId="0"/>
    <xf numFmtId="0" fontId="8" fillId="0" borderId="0"/>
    <xf numFmtId="0" fontId="10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</cellStyleXfs>
  <cellXfs count="27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43" fontId="0" fillId="0" borderId="0" xfId="1" applyFont="1"/>
    <xf numFmtId="0" fontId="0" fillId="0" borderId="0" xfId="0" applyAlignment="1">
      <alignment vertical="center"/>
    </xf>
    <xf numFmtId="43" fontId="0" fillId="0" borderId="0" xfId="1" applyFont="1" applyProtection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/>
    <xf numFmtId="43" fontId="3" fillId="2" borderId="1" xfId="1" applyFont="1" applyFill="1" applyBorder="1" applyProtection="1"/>
    <xf numFmtId="43" fontId="0" fillId="3" borderId="0" xfId="1" applyFont="1" applyFill="1"/>
    <xf numFmtId="0" fontId="3" fillId="2" borderId="1" xfId="0" applyFont="1" applyFill="1" applyBorder="1" applyAlignment="1">
      <alignment horizontal="center" textRotation="180"/>
    </xf>
    <xf numFmtId="43" fontId="5" fillId="2" borderId="1" xfId="1" applyFont="1" applyFill="1" applyBorder="1" applyAlignment="1" applyProtection="1">
      <alignment horizontal="center" wrapText="1"/>
    </xf>
    <xf numFmtId="0" fontId="0" fillId="0" borderId="0" xfId="0" applyAlignment="1">
      <alignment wrapText="1"/>
    </xf>
    <xf numFmtId="0" fontId="9" fillId="0" borderId="5" xfId="2" applyFont="1" applyBorder="1"/>
    <xf numFmtId="0" fontId="4" fillId="0" borderId="0" xfId="0" applyFont="1" applyAlignment="1">
      <alignment vertical="center"/>
    </xf>
    <xf numFmtId="0" fontId="7" fillId="0" borderId="5" xfId="3" applyFont="1" applyBorder="1"/>
    <xf numFmtId="0" fontId="7" fillId="4" borderId="6" xfId="3" applyFont="1" applyFill="1" applyBorder="1" applyAlignment="1">
      <alignment horizontal="center"/>
    </xf>
    <xf numFmtId="0" fontId="9" fillId="0" borderId="7" xfId="2" applyFont="1" applyBorder="1"/>
    <xf numFmtId="0" fontId="4" fillId="0" borderId="0" xfId="0" applyFont="1" applyAlignment="1">
      <alignment vertical="center" wrapText="1"/>
    </xf>
    <xf numFmtId="0" fontId="10" fillId="0" borderId="5" xfId="6" applyFill="1" applyBorder="1" applyAlignment="1"/>
    <xf numFmtId="0" fontId="7" fillId="0" borderId="7" xfId="4" applyFont="1" applyBorder="1"/>
    <xf numFmtId="0" fontId="9" fillId="0" borderId="5" xfId="5" applyFont="1" applyBorder="1" applyAlignment="1">
      <alignment horizontal="left"/>
    </xf>
    <xf numFmtId="0" fontId="0" fillId="0" borderId="0" xfId="0" applyAlignment="1">
      <alignment horizontal="left"/>
    </xf>
    <xf numFmtId="0" fontId="10" fillId="0" borderId="5" xfId="6" applyBorder="1" applyAlignment="1"/>
    <xf numFmtId="0" fontId="0" fillId="0" borderId="8" xfId="0" applyBorder="1"/>
    <xf numFmtId="0" fontId="9" fillId="0" borderId="5" xfId="8" applyFont="1" applyBorder="1"/>
    <xf numFmtId="0" fontId="5" fillId="0" borderId="0" xfId="0" applyFont="1"/>
    <xf numFmtId="43" fontId="5" fillId="0" borderId="0" xfId="1" applyFont="1"/>
    <xf numFmtId="43" fontId="5" fillId="0" borderId="0" xfId="0" applyNumberFormat="1" applyFont="1"/>
    <xf numFmtId="43" fontId="5" fillId="2" borderId="1" xfId="1" applyFont="1" applyFill="1" applyBorder="1" applyAlignment="1" applyProtection="1">
      <alignment horizontal="left" wrapText="1"/>
    </xf>
    <xf numFmtId="0" fontId="3" fillId="0" borderId="0" xfId="0" applyFont="1" applyAlignment="1">
      <alignment horizontal="right"/>
    </xf>
    <xf numFmtId="2" fontId="2" fillId="0" borderId="0" xfId="0" applyNumberFormat="1" applyFont="1"/>
    <xf numFmtId="0" fontId="2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9" fontId="0" fillId="0" borderId="0" xfId="7" applyFont="1"/>
    <xf numFmtId="0" fontId="14" fillId="2" borderId="9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left"/>
    </xf>
    <xf numFmtId="0" fontId="2" fillId="2" borderId="1" xfId="0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7" borderId="1" xfId="0" applyFill="1" applyBorder="1" applyAlignment="1" applyProtection="1">
      <alignment horizontal="center"/>
      <protection locked="0"/>
    </xf>
    <xf numFmtId="0" fontId="0" fillId="7" borderId="1" xfId="0" applyFill="1" applyBorder="1" applyProtection="1">
      <protection locked="0"/>
    </xf>
    <xf numFmtId="43" fontId="0" fillId="0" borderId="0" xfId="1" applyFont="1" applyFill="1"/>
    <xf numFmtId="0" fontId="5" fillId="7" borderId="1" xfId="0" applyFont="1" applyFill="1" applyBorder="1" applyProtection="1">
      <protection locked="0"/>
    </xf>
    <xf numFmtId="0" fontId="5" fillId="7" borderId="1" xfId="0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/>
    </xf>
    <xf numFmtId="0" fontId="0" fillId="0" borderId="8" xfId="0" applyBorder="1" applyAlignment="1">
      <alignment horizontal="left"/>
    </xf>
    <xf numFmtId="0" fontId="17" fillId="0" borderId="0" xfId="0" applyFont="1"/>
    <xf numFmtId="43" fontId="0" fillId="3" borderId="10" xfId="1" applyFont="1" applyFill="1" applyBorder="1"/>
    <xf numFmtId="43" fontId="3" fillId="0" borderId="0" xfId="1" applyFont="1"/>
    <xf numFmtId="0" fontId="3" fillId="0" borderId="0" xfId="0" applyFont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0" fontId="0" fillId="0" borderId="11" xfId="0" applyBorder="1"/>
    <xf numFmtId="0" fontId="18" fillId="0" borderId="0" xfId="0" applyFont="1" applyAlignment="1">
      <alignment horizontal="center" vertical="center" wrapText="1"/>
    </xf>
    <xf numFmtId="0" fontId="15" fillId="0" borderId="0" xfId="0" applyFont="1"/>
    <xf numFmtId="0" fontId="1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43" fontId="0" fillId="0" borderId="0" xfId="1" applyFont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43" fontId="3" fillId="2" borderId="1" xfId="1" applyFont="1" applyFill="1" applyBorder="1" applyAlignment="1" applyProtection="1">
      <alignment horizontal="center"/>
    </xf>
    <xf numFmtId="0" fontId="16" fillId="0" borderId="0" xfId="0" applyFont="1" applyAlignment="1">
      <alignment horizontal="left"/>
    </xf>
    <xf numFmtId="3" fontId="3" fillId="7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left" vertical="center"/>
    </xf>
    <xf numFmtId="43" fontId="19" fillId="0" borderId="0" xfId="1" applyFont="1"/>
    <xf numFmtId="0" fontId="19" fillId="0" borderId="0" xfId="0" applyFont="1"/>
    <xf numFmtId="43" fontId="0" fillId="0" borderId="0" xfId="0" applyNumberFormat="1"/>
    <xf numFmtId="0" fontId="2" fillId="0" borderId="0" xfId="0" applyFont="1" applyAlignment="1">
      <alignment horizontal="left"/>
    </xf>
    <xf numFmtId="0" fontId="5" fillId="0" borderId="13" xfId="0" applyFont="1" applyBorder="1"/>
    <xf numFmtId="0" fontId="0" fillId="0" borderId="13" xfId="0" applyBorder="1" applyAlignment="1">
      <alignment horizontal="left"/>
    </xf>
    <xf numFmtId="0" fontId="21" fillId="0" borderId="15" xfId="0" applyFont="1" applyBorder="1"/>
    <xf numFmtId="0" fontId="21" fillId="0" borderId="16" xfId="0" applyFont="1" applyBorder="1"/>
    <xf numFmtId="0" fontId="21" fillId="0" borderId="0" xfId="0" applyFont="1"/>
    <xf numFmtId="0" fontId="21" fillId="0" borderId="14" xfId="0" applyFont="1" applyBorder="1"/>
    <xf numFmtId="0" fontId="2" fillId="0" borderId="15" xfId="0" applyFont="1" applyBorder="1"/>
    <xf numFmtId="43" fontId="1" fillId="0" borderId="0" xfId="1" applyFont="1"/>
    <xf numFmtId="0" fontId="14" fillId="8" borderId="0" xfId="0" applyFont="1" applyFill="1"/>
    <xf numFmtId="43" fontId="14" fillId="8" borderId="0" xfId="1" applyFont="1" applyFill="1"/>
    <xf numFmtId="0" fontId="14" fillId="0" borderId="0" xfId="0" applyFont="1"/>
    <xf numFmtId="0" fontId="22" fillId="0" borderId="0" xfId="0" applyFont="1"/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43" fontId="5" fillId="0" borderId="0" xfId="0" applyNumberFormat="1" applyFon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49" fontId="23" fillId="0" borderId="14" xfId="0" applyNumberFormat="1" applyFont="1" applyBorder="1" applyAlignment="1">
      <alignment horizontal="left"/>
    </xf>
    <xf numFmtId="0" fontId="0" fillId="0" borderId="14" xfId="0" applyBorder="1"/>
    <xf numFmtId="2" fontId="0" fillId="0" borderId="0" xfId="0" applyNumberFormat="1"/>
    <xf numFmtId="49" fontId="0" fillId="0" borderId="14" xfId="0" applyNumberFormat="1" applyBorder="1"/>
    <xf numFmtId="164" fontId="23" fillId="0" borderId="14" xfId="12" applyFont="1" applyBorder="1"/>
    <xf numFmtId="0" fontId="9" fillId="0" borderId="14" xfId="8" applyFont="1" applyBorder="1"/>
    <xf numFmtId="0" fontId="9" fillId="0" borderId="14" xfId="8" applyFont="1" applyBorder="1" applyAlignment="1">
      <alignment horizontal="right"/>
    </xf>
    <xf numFmtId="0" fontId="9" fillId="0" borderId="0" xfId="8" applyFont="1" applyAlignment="1">
      <alignment horizontal="right"/>
    </xf>
    <xf numFmtId="0" fontId="9" fillId="0" borderId="0" xfId="8" applyFont="1"/>
    <xf numFmtId="0" fontId="24" fillId="0" borderId="5" xfId="13" applyFont="1" applyBorder="1" applyAlignment="1">
      <alignment wrapText="1"/>
    </xf>
    <xf numFmtId="164" fontId="7" fillId="0" borderId="5" xfId="12" applyFont="1" applyFill="1" applyBorder="1" applyAlignment="1">
      <alignment horizontal="right" wrapText="1"/>
    </xf>
    <xf numFmtId="2" fontId="0" fillId="0" borderId="14" xfId="0" applyNumberFormat="1" applyBorder="1"/>
    <xf numFmtId="164" fontId="7" fillId="0" borderId="14" xfId="12" applyFont="1" applyFill="1" applyBorder="1" applyAlignment="1">
      <alignment horizontal="right" wrapText="1"/>
    </xf>
    <xf numFmtId="0" fontId="9" fillId="4" borderId="17" xfId="8" applyFont="1" applyFill="1" applyBorder="1" applyAlignment="1">
      <alignment horizontal="center"/>
    </xf>
    <xf numFmtId="2" fontId="23" fillId="0" borderId="14" xfId="12" applyNumberFormat="1" applyFont="1" applyBorder="1"/>
    <xf numFmtId="2" fontId="9" fillId="0" borderId="14" xfId="8" applyNumberFormat="1" applyFont="1" applyBorder="1" applyAlignment="1">
      <alignment horizontal="right"/>
    </xf>
    <xf numFmtId="2" fontId="7" fillId="0" borderId="14" xfId="12" applyNumberFormat="1" applyFont="1" applyFill="1" applyBorder="1" applyAlignment="1">
      <alignment horizontal="right" wrapText="1"/>
    </xf>
    <xf numFmtId="0" fontId="24" fillId="0" borderId="14" xfId="13" applyFont="1" applyBorder="1" applyAlignment="1">
      <alignment wrapText="1"/>
    </xf>
    <xf numFmtId="2" fontId="9" fillId="0" borderId="5" xfId="8" applyNumberFormat="1" applyFont="1" applyBorder="1" applyAlignment="1">
      <alignment horizontal="right"/>
    </xf>
    <xf numFmtId="0" fontId="13" fillId="0" borderId="0" xfId="0" applyFont="1" applyAlignment="1">
      <alignment horizontal="left" vertical="center"/>
    </xf>
    <xf numFmtId="0" fontId="0" fillId="7" borderId="1" xfId="0" applyFill="1" applyBorder="1" applyAlignment="1" applyProtection="1">
      <alignment wrapText="1"/>
      <protection locked="0"/>
    </xf>
    <xf numFmtId="0" fontId="25" fillId="0" borderId="0" xfId="0" applyFont="1" applyAlignment="1">
      <alignment wrapText="1"/>
    </xf>
    <xf numFmtId="9" fontId="0" fillId="0" borderId="0" xfId="0" applyNumberFormat="1"/>
    <xf numFmtId="43" fontId="26" fillId="2" borderId="1" xfId="1" applyFont="1" applyFill="1" applyBorder="1" applyAlignment="1" applyProtection="1">
      <alignment wrapText="1"/>
      <protection locked="0"/>
    </xf>
    <xf numFmtId="0" fontId="27" fillId="0" borderId="0" xfId="0" applyFont="1" applyAlignment="1">
      <alignment vertical="center" wrapText="1"/>
    </xf>
    <xf numFmtId="0" fontId="14" fillId="0" borderId="0" xfId="0" applyFont="1" applyAlignment="1">
      <alignment wrapText="1"/>
    </xf>
    <xf numFmtId="0" fontId="29" fillId="0" borderId="0" xfId="0" applyFont="1" applyAlignment="1">
      <alignment vertical="center" wrapText="1"/>
    </xf>
    <xf numFmtId="0" fontId="14" fillId="5" borderId="0" xfId="0" applyFont="1" applyFill="1" applyAlignment="1">
      <alignment wrapText="1"/>
    </xf>
    <xf numFmtId="0" fontId="26" fillId="2" borderId="1" xfId="1" applyNumberFormat="1" applyFont="1" applyFill="1" applyBorder="1" applyAlignment="1" applyProtection="1">
      <alignment horizontal="center" wrapText="1"/>
      <protection locked="0"/>
    </xf>
    <xf numFmtId="0" fontId="30" fillId="0" borderId="0" xfId="0" applyFont="1" applyAlignment="1">
      <alignment horizontal="right" vertical="center"/>
    </xf>
    <xf numFmtId="0" fontId="26" fillId="0" borderId="0" xfId="0" applyFont="1"/>
    <xf numFmtId="0" fontId="26" fillId="0" borderId="0" xfId="0" applyFont="1" applyAlignment="1">
      <alignment vertical="center"/>
    </xf>
    <xf numFmtId="0" fontId="29" fillId="0" borderId="0" xfId="0" applyFont="1" applyAlignment="1">
      <alignment horizontal="right" vertical="center" wrapText="1"/>
    </xf>
    <xf numFmtId="0" fontId="29" fillId="0" borderId="0" xfId="0" applyFont="1" applyAlignment="1">
      <alignment horizontal="center" vertical="center"/>
    </xf>
    <xf numFmtId="0" fontId="29" fillId="0" borderId="8" xfId="0" applyFont="1" applyBorder="1" applyAlignment="1">
      <alignment vertical="center" wrapText="1"/>
    </xf>
    <xf numFmtId="0" fontId="26" fillId="0" borderId="8" xfId="0" applyFont="1" applyBorder="1" applyAlignment="1">
      <alignment vertical="center"/>
    </xf>
    <xf numFmtId="0" fontId="14" fillId="0" borderId="8" xfId="0" applyFont="1" applyBorder="1"/>
    <xf numFmtId="0" fontId="29" fillId="0" borderId="8" xfId="0" applyFont="1" applyBorder="1" applyAlignment="1">
      <alignment vertical="center"/>
    </xf>
    <xf numFmtId="0" fontId="29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43" fontId="29" fillId="0" borderId="0" xfId="0" applyNumberFormat="1" applyFont="1" applyAlignment="1">
      <alignment vertical="center"/>
    </xf>
    <xf numFmtId="165" fontId="28" fillId="0" borderId="0" xfId="0" applyNumberFormat="1" applyFont="1" applyAlignment="1">
      <alignment horizontal="center"/>
    </xf>
    <xf numFmtId="43" fontId="14" fillId="0" borderId="0" xfId="0" applyNumberFormat="1" applyFont="1" applyAlignment="1">
      <alignment vertical="center"/>
    </xf>
    <xf numFmtId="43" fontId="14" fillId="0" borderId="12" xfId="0" applyNumberFormat="1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29" fillId="0" borderId="12" xfId="0" applyFont="1" applyBorder="1" applyAlignment="1">
      <alignment vertical="center"/>
    </xf>
    <xf numFmtId="0" fontId="28" fillId="0" borderId="0" xfId="0" applyFont="1" applyAlignment="1">
      <alignment horizontal="left"/>
    </xf>
    <xf numFmtId="0" fontId="26" fillId="0" borderId="0" xfId="0" applyFont="1" applyAlignment="1">
      <alignment vertical="center" wrapText="1"/>
    </xf>
    <xf numFmtId="43" fontId="29" fillId="0" borderId="20" xfId="0" applyNumberFormat="1" applyFont="1" applyBorder="1" applyAlignment="1">
      <alignment vertical="center"/>
    </xf>
    <xf numFmtId="0" fontId="14" fillId="0" borderId="21" xfId="0" applyFont="1" applyBorder="1" applyAlignment="1">
      <alignment horizontal="left" vertical="center"/>
    </xf>
    <xf numFmtId="0" fontId="33" fillId="0" borderId="0" xfId="5" applyFont="1" applyAlignment="1">
      <alignment horizontal="left"/>
    </xf>
    <xf numFmtId="49" fontId="33" fillId="0" borderId="0" xfId="5" applyNumberFormat="1" applyFont="1" applyAlignment="1">
      <alignment horizontal="left"/>
    </xf>
    <xf numFmtId="0" fontId="7" fillId="0" borderId="0" xfId="5" applyFont="1" applyAlignment="1">
      <alignment horizontal="left"/>
    </xf>
    <xf numFmtId="49" fontId="7" fillId="0" borderId="0" xfId="5" applyNumberFormat="1" applyFont="1" applyAlignment="1">
      <alignment horizontal="left"/>
    </xf>
    <xf numFmtId="0" fontId="7" fillId="0" borderId="0" xfId="3" applyFont="1"/>
    <xf numFmtId="49" fontId="0" fillId="0" borderId="0" xfId="0" applyNumberFormat="1" applyAlignment="1">
      <alignment horizontal="left"/>
    </xf>
    <xf numFmtId="0" fontId="33" fillId="0" borderId="0" xfId="3" applyFont="1" applyAlignment="1">
      <alignment horizontal="center"/>
    </xf>
    <xf numFmtId="0" fontId="32" fillId="0" borderId="0" xfId="0" applyFont="1"/>
    <xf numFmtId="0" fontId="34" fillId="0" borderId="0" xfId="3" applyFont="1"/>
    <xf numFmtId="0" fontId="34" fillId="0" borderId="0" xfId="5" applyFont="1" applyAlignment="1">
      <alignment horizontal="left"/>
    </xf>
    <xf numFmtId="0" fontId="11" fillId="6" borderId="1" xfId="0" applyFont="1" applyFill="1" applyBorder="1" applyProtection="1">
      <protection locked="0"/>
    </xf>
    <xf numFmtId="0" fontId="11" fillId="6" borderId="2" xfId="0" applyFont="1" applyFill="1" applyBorder="1" applyProtection="1">
      <protection locked="0"/>
    </xf>
    <xf numFmtId="0" fontId="7" fillId="0" borderId="0" xfId="5" quotePrefix="1" applyFont="1" applyAlignment="1">
      <alignment horizontal="left"/>
    </xf>
    <xf numFmtId="0" fontId="14" fillId="0" borderId="0" xfId="0" quotePrefix="1" applyFont="1"/>
    <xf numFmtId="43" fontId="14" fillId="0" borderId="28" xfId="0" applyNumberFormat="1" applyFont="1" applyBorder="1" applyAlignment="1">
      <alignment vertical="center"/>
    </xf>
    <xf numFmtId="0" fontId="33" fillId="0" borderId="0" xfId="3" applyFont="1"/>
    <xf numFmtId="0" fontId="34" fillId="0" borderId="0" xfId="5" applyFont="1"/>
    <xf numFmtId="0" fontId="14" fillId="0" borderId="0" xfId="0" applyFont="1" applyAlignment="1">
      <alignment horizontal="left"/>
    </xf>
    <xf numFmtId="0" fontId="35" fillId="0" borderId="0" xfId="0" applyFont="1" applyAlignment="1">
      <alignment vertical="center"/>
    </xf>
    <xf numFmtId="0" fontId="35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/>
    </xf>
    <xf numFmtId="0" fontId="11" fillId="0" borderId="25" xfId="0" applyFont="1" applyBorder="1" applyAlignment="1">
      <alignment horizontal="center"/>
    </xf>
    <xf numFmtId="166" fontId="0" fillId="0" borderId="0" xfId="0" applyNumberFormat="1"/>
    <xf numFmtId="43" fontId="5" fillId="0" borderId="0" xfId="0" applyNumberFormat="1" applyFont="1" applyAlignment="1">
      <alignment horizontal="left"/>
    </xf>
    <xf numFmtId="0" fontId="26" fillId="2" borderId="14" xfId="0" applyFont="1" applyFill="1" applyBorder="1" applyAlignment="1" applyProtection="1">
      <alignment wrapText="1"/>
      <protection locked="0"/>
    </xf>
    <xf numFmtId="0" fontId="3" fillId="0" borderId="0" xfId="0" applyFont="1" applyAlignment="1">
      <alignment vertical="center" wrapText="1"/>
    </xf>
    <xf numFmtId="0" fontId="16" fillId="0" borderId="0" xfId="0" applyFont="1" applyAlignment="1">
      <alignment wrapText="1"/>
    </xf>
    <xf numFmtId="166" fontId="0" fillId="2" borderId="14" xfId="1" applyNumberFormat="1" applyFont="1" applyFill="1" applyBorder="1" applyProtection="1">
      <protection locked="0"/>
    </xf>
    <xf numFmtId="0" fontId="0" fillId="0" borderId="22" xfId="0" applyBorder="1" applyAlignment="1">
      <alignment horizontal="left"/>
    </xf>
    <xf numFmtId="0" fontId="5" fillId="0" borderId="22" xfId="0" applyFont="1" applyBorder="1"/>
    <xf numFmtId="0" fontId="0" fillId="0" borderId="22" xfId="0" applyBorder="1"/>
    <xf numFmtId="0" fontId="2" fillId="2" borderId="33" xfId="0" applyFont="1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166" fontId="0" fillId="0" borderId="14" xfId="1" applyNumberFormat="1" applyFont="1" applyFill="1" applyBorder="1"/>
    <xf numFmtId="0" fontId="5" fillId="9" borderId="14" xfId="0" applyFont="1" applyFill="1" applyBorder="1" applyAlignment="1" applyProtection="1">
      <alignment horizontal="center"/>
      <protection locked="0"/>
    </xf>
    <xf numFmtId="0" fontId="5" fillId="9" borderId="33" xfId="0" applyFont="1" applyFill="1" applyBorder="1" applyAlignment="1" applyProtection="1">
      <alignment horizontal="center"/>
      <protection locked="0"/>
    </xf>
    <xf numFmtId="0" fontId="0" fillId="7" borderId="14" xfId="0" applyFill="1" applyBorder="1" applyAlignment="1">
      <alignment horizontal="left" textRotation="90"/>
    </xf>
    <xf numFmtId="43" fontId="0" fillId="7" borderId="35" xfId="1" applyFont="1" applyFill="1" applyBorder="1"/>
    <xf numFmtId="0" fontId="0" fillId="7" borderId="14" xfId="0" applyFill="1" applyBorder="1" applyProtection="1">
      <protection locked="0"/>
    </xf>
    <xf numFmtId="43" fontId="0" fillId="7" borderId="36" xfId="1" applyFont="1" applyFill="1" applyBorder="1"/>
    <xf numFmtId="0" fontId="0" fillId="7" borderId="34" xfId="0" applyFill="1" applyBorder="1" applyProtection="1">
      <protection locked="0"/>
    </xf>
    <xf numFmtId="43" fontId="0" fillId="9" borderId="14" xfId="1" applyFont="1" applyFill="1" applyBorder="1" applyProtection="1">
      <protection locked="0"/>
    </xf>
    <xf numFmtId="43" fontId="0" fillId="0" borderId="14" xfId="0" applyNumberFormat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Protection="1">
      <protection locked="0"/>
    </xf>
    <xf numFmtId="0" fontId="26" fillId="2" borderId="14" xfId="1" applyNumberFormat="1" applyFont="1" applyFill="1" applyBorder="1" applyAlignment="1" applyProtection="1">
      <alignment horizontal="center" wrapText="1"/>
      <protection locked="0"/>
    </xf>
    <xf numFmtId="0" fontId="2" fillId="2" borderId="14" xfId="0" applyFont="1" applyFill="1" applyBorder="1" applyAlignment="1" applyProtection="1">
      <alignment horizontal="center"/>
      <protection locked="0"/>
    </xf>
    <xf numFmtId="0" fontId="5" fillId="2" borderId="0" xfId="0" applyFont="1" applyFill="1"/>
    <xf numFmtId="0" fontId="2" fillId="0" borderId="0" xfId="0" applyFont="1" applyAlignment="1">
      <alignment horizontal="right"/>
    </xf>
    <xf numFmtId="0" fontId="27" fillId="0" borderId="22" xfId="0" applyFont="1" applyBorder="1" applyAlignment="1">
      <alignment vertical="center"/>
    </xf>
    <xf numFmtId="0" fontId="26" fillId="2" borderId="14" xfId="0" applyFont="1" applyFill="1" applyBorder="1" applyAlignment="1">
      <alignment horizontal="center" vertical="center"/>
    </xf>
    <xf numFmtId="0" fontId="14" fillId="0" borderId="18" xfId="0" applyFont="1" applyBorder="1"/>
    <xf numFmtId="0" fontId="29" fillId="0" borderId="24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43" fontId="29" fillId="0" borderId="18" xfId="0" applyNumberFormat="1" applyFont="1" applyBorder="1" applyAlignment="1">
      <alignment vertical="center"/>
    </xf>
    <xf numFmtId="9" fontId="14" fillId="0" borderId="0" xfId="7" applyFont="1" applyFill="1" applyBorder="1" applyAlignment="1">
      <alignment horizontal="right"/>
    </xf>
    <xf numFmtId="43" fontId="29" fillId="0" borderId="26" xfId="0" applyNumberFormat="1" applyFont="1" applyBorder="1" applyAlignment="1">
      <alignment vertical="center"/>
    </xf>
    <xf numFmtId="43" fontId="29" fillId="0" borderId="0" xfId="0" applyNumberFormat="1" applyFont="1" applyAlignment="1">
      <alignment horizontal="center" vertical="center"/>
    </xf>
    <xf numFmtId="43" fontId="14" fillId="0" borderId="26" xfId="0" applyNumberFormat="1" applyFont="1" applyBorder="1" applyAlignment="1">
      <alignment vertical="center"/>
    </xf>
    <xf numFmtId="0" fontId="14" fillId="0" borderId="26" xfId="0" applyFont="1" applyBorder="1"/>
    <xf numFmtId="43" fontId="14" fillId="0" borderId="27" xfId="0" applyNumberFormat="1" applyFont="1" applyBorder="1" applyAlignment="1">
      <alignment vertical="center"/>
    </xf>
    <xf numFmtId="9" fontId="14" fillId="2" borderId="0" xfId="7" applyFont="1" applyFill="1" applyBorder="1" applyAlignment="1">
      <alignment horizontal="center"/>
    </xf>
    <xf numFmtId="0" fontId="26" fillId="2" borderId="14" xfId="0" applyFont="1" applyFill="1" applyBorder="1"/>
    <xf numFmtId="0" fontId="27" fillId="0" borderId="0" xfId="0" applyFont="1" applyAlignment="1">
      <alignment horizontal="center" vertical="center" wrapText="1"/>
    </xf>
    <xf numFmtId="0" fontId="36" fillId="0" borderId="0" xfId="0" applyFont="1" applyAlignment="1">
      <alignment horizontal="left" vertical="center"/>
    </xf>
    <xf numFmtId="0" fontId="11" fillId="0" borderId="29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37" fillId="0" borderId="0" xfId="0" applyFont="1"/>
    <xf numFmtId="0" fontId="27" fillId="10" borderId="0" xfId="0" applyFont="1" applyFill="1" applyAlignment="1">
      <alignment vertical="center" wrapText="1"/>
    </xf>
    <xf numFmtId="0" fontId="27" fillId="10" borderId="14" xfId="0" applyFont="1" applyFill="1" applyBorder="1" applyAlignment="1">
      <alignment vertical="center" wrapText="1"/>
    </xf>
    <xf numFmtId="0" fontId="28" fillId="2" borderId="2" xfId="0" applyFont="1" applyFill="1" applyBorder="1" applyAlignment="1" applyProtection="1">
      <alignment vertical="center" wrapText="1"/>
      <protection locked="0"/>
    </xf>
    <xf numFmtId="0" fontId="28" fillId="2" borderId="3" xfId="0" applyFont="1" applyFill="1" applyBorder="1" applyAlignment="1" applyProtection="1">
      <alignment vertical="center" wrapText="1"/>
      <protection locked="0"/>
    </xf>
    <xf numFmtId="0" fontId="28" fillId="2" borderId="4" xfId="0" applyFont="1" applyFill="1" applyBorder="1" applyAlignment="1" applyProtection="1">
      <alignment vertical="center" wrapText="1"/>
      <protection locked="0"/>
    </xf>
    <xf numFmtId="0" fontId="26" fillId="2" borderId="2" xfId="0" applyFont="1" applyFill="1" applyBorder="1" applyAlignment="1" applyProtection="1">
      <alignment wrapText="1"/>
      <protection locked="0"/>
    </xf>
    <xf numFmtId="0" fontId="14" fillId="2" borderId="4" xfId="0" applyFont="1" applyFill="1" applyBorder="1" applyAlignment="1" applyProtection="1">
      <alignment wrapText="1"/>
      <protection locked="0"/>
    </xf>
    <xf numFmtId="0" fontId="14" fillId="2" borderId="3" xfId="0" applyFont="1" applyFill="1" applyBorder="1" applyAlignment="1" applyProtection="1">
      <alignment wrapText="1"/>
      <protection locked="0"/>
    </xf>
    <xf numFmtId="0" fontId="28" fillId="2" borderId="1" xfId="0" applyFont="1" applyFill="1" applyBorder="1" applyAlignment="1" applyProtection="1">
      <alignment vertical="center"/>
      <protection locked="0"/>
    </xf>
    <xf numFmtId="0" fontId="28" fillId="0" borderId="1" xfId="0" applyFont="1" applyBorder="1"/>
    <xf numFmtId="0" fontId="28" fillId="0" borderId="2" xfId="0" applyFont="1" applyBorder="1"/>
    <xf numFmtId="0" fontId="27" fillId="10" borderId="14" xfId="0" applyFont="1" applyFill="1" applyBorder="1" applyAlignment="1">
      <alignment horizontal="center" vertical="center"/>
    </xf>
    <xf numFmtId="0" fontId="28" fillId="0" borderId="23" xfId="0" applyFont="1" applyBorder="1" applyAlignment="1">
      <alignment horizontal="left"/>
    </xf>
    <xf numFmtId="0" fontId="28" fillId="0" borderId="0" xfId="0" applyFont="1" applyAlignment="1">
      <alignment horizontal="left"/>
    </xf>
    <xf numFmtId="0" fontId="0" fillId="0" borderId="0" xfId="0" applyAlignment="1">
      <alignment vertical="center"/>
    </xf>
    <xf numFmtId="0" fontId="0" fillId="0" borderId="0" xfId="0"/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/>
    <xf numFmtId="0" fontId="26" fillId="0" borderId="0" xfId="0" applyFont="1" applyAlignment="1">
      <alignment vertical="center"/>
    </xf>
    <xf numFmtId="0" fontId="26" fillId="0" borderId="0" xfId="0" applyFont="1"/>
    <xf numFmtId="0" fontId="27" fillId="11" borderId="31" xfId="0" applyFont="1" applyFill="1" applyBorder="1" applyAlignment="1">
      <alignment horizontal="center" vertical="center"/>
    </xf>
    <xf numFmtId="0" fontId="27" fillId="11" borderId="32" xfId="0" applyFont="1" applyFill="1" applyBorder="1" applyAlignment="1">
      <alignment horizontal="center" vertical="center"/>
    </xf>
    <xf numFmtId="0" fontId="27" fillId="11" borderId="40" xfId="0" applyFont="1" applyFill="1" applyBorder="1" applyAlignment="1">
      <alignment horizontal="center" vertical="center"/>
    </xf>
    <xf numFmtId="0" fontId="14" fillId="0" borderId="18" xfId="0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19" xfId="0" applyFont="1" applyBorder="1" applyAlignment="1">
      <alignment horizontal="right" vertical="center"/>
    </xf>
    <xf numFmtId="0" fontId="14" fillId="0" borderId="12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43" fontId="31" fillId="10" borderId="0" xfId="0" applyNumberFormat="1" applyFont="1" applyFill="1" applyAlignment="1">
      <alignment horizontal="left" vertical="center" wrapText="1"/>
    </xf>
    <xf numFmtId="0" fontId="31" fillId="10" borderId="0" xfId="0" applyFont="1" applyFill="1" applyAlignment="1">
      <alignment horizontal="left" wrapText="1"/>
    </xf>
    <xf numFmtId="0" fontId="27" fillId="0" borderId="29" xfId="0" applyFont="1" applyBorder="1" applyAlignment="1">
      <alignment horizontal="center" vertical="center"/>
    </xf>
    <xf numFmtId="0" fontId="27" fillId="0" borderId="30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2" borderId="14" xfId="0" applyFill="1" applyBorder="1" applyProtection="1">
      <protection locked="0"/>
    </xf>
    <xf numFmtId="0" fontId="11" fillId="0" borderId="11" xfId="0" applyFont="1" applyBorder="1" applyAlignment="1">
      <alignment horizontal="left" vertical="center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0" fillId="2" borderId="15" xfId="0" applyFill="1" applyBorder="1" applyProtection="1">
      <protection locked="0"/>
    </xf>
    <xf numFmtId="0" fontId="0" fillId="2" borderId="39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6" fillId="0" borderId="0" xfId="0" applyFont="1" applyAlignment="1">
      <alignment horizontal="left" wrapText="1"/>
    </xf>
    <xf numFmtId="0" fontId="0" fillId="2" borderId="14" xfId="0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11" fillId="0" borderId="0" xfId="0" applyFont="1"/>
    <xf numFmtId="0" fontId="3" fillId="2" borderId="0" xfId="0" applyFont="1" applyFill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11" fillId="0" borderId="37" xfId="0" applyFont="1" applyBorder="1" applyAlignment="1">
      <alignment horizontal="center"/>
    </xf>
    <xf numFmtId="0" fontId="11" fillId="0" borderId="38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</cellXfs>
  <cellStyles count="14">
    <cellStyle name="Collegamento ipertestuale" xfId="6" builtinId="8"/>
    <cellStyle name="Collegamento ipertestuale visitato" xfId="9" builtinId="9" hidden="1"/>
    <cellStyle name="Collegamento ipertestuale visitato" xfId="10" builtinId="9" hidden="1"/>
    <cellStyle name="Collegamento ipertestuale visitato" xfId="11" builtinId="9" hidden="1"/>
    <cellStyle name="Migliaia" xfId="1" builtinId="3"/>
    <cellStyle name="Normale" xfId="0" builtinId="0"/>
    <cellStyle name="Normale_diagnostica" xfId="8" xr:uid="{00000000-0005-0000-0000-000006000000}"/>
    <cellStyle name="Normale_dirigenti" xfId="4" xr:uid="{00000000-0005-0000-0000-000007000000}"/>
    <cellStyle name="Normale_dirigenti_1" xfId="5" xr:uid="{00000000-0005-0000-0000-000008000000}"/>
    <cellStyle name="Normale_Foglio1" xfId="2" xr:uid="{00000000-0005-0000-0000-000009000000}"/>
    <cellStyle name="Normale_Foglio1_1" xfId="3" xr:uid="{00000000-0005-0000-0000-00000A000000}"/>
    <cellStyle name="Normale_Foglio3" xfId="13" xr:uid="{00000000-0005-0000-0000-00000B000000}"/>
    <cellStyle name="Percentuale" xfId="7" builtinId="5"/>
    <cellStyle name="Valuta" xfId="12" builtinId="4"/>
  </cellStyles>
  <dxfs count="29"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numFmt numFmtId="2" formatCode="0.00"/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top style="thin">
          <color indexed="22"/>
        </top>
      </border>
    </dxf>
    <dxf>
      <border outline="0">
        <right style="thin">
          <color indexed="22"/>
        </right>
        <top style="thin">
          <color indexed="8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38102</xdr:colOff>
      <xdr:row>0</xdr:row>
      <xdr:rowOff>38103</xdr:rowOff>
    </xdr:from>
    <xdr:to>
      <xdr:col>0</xdr:col>
      <xdr:colOff>3419475</xdr:colOff>
      <xdr:row>3</xdr:row>
      <xdr:rowOff>14330</xdr:rowOff>
    </xdr:to>
    <xdr:pic>
      <xdr:nvPicPr>
        <xdr:cNvPr id="4" name="Immagin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2" y="38103"/>
          <a:ext cx="3381373" cy="595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1621587</xdr:colOff>
      <xdr:row>5</xdr:row>
      <xdr:rowOff>34221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97A829F6-93F9-47D5-A72D-851FC4923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74362" cy="9867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400958</xdr:colOff>
      <xdr:row>3</xdr:row>
      <xdr:rowOff>5646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665777" cy="9771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293500</xdr:colOff>
      <xdr:row>2</xdr:row>
      <xdr:rowOff>284517</xdr:rowOff>
    </xdr:to>
    <xdr:pic>
      <xdr:nvPicPr>
        <xdr:cNvPr id="3" name="Immagine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80052" cy="972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1212272</xdr:colOff>
      <xdr:row>4</xdr:row>
      <xdr:rowOff>12642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8BDCCD0-5529-46D2-A190-117E80414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664527" cy="7330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54429</xdr:colOff>
      <xdr:row>0</xdr:row>
      <xdr:rowOff>32657</xdr:rowOff>
    </xdr:from>
    <xdr:to>
      <xdr:col>2</xdr:col>
      <xdr:colOff>2579915</xdr:colOff>
      <xdr:row>2</xdr:row>
      <xdr:rowOff>43022</xdr:rowOff>
    </xdr:to>
    <xdr:pic>
      <xdr:nvPicPr>
        <xdr:cNvPr id="5" name="Immagin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32657"/>
          <a:ext cx="4958443" cy="826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4</xdr:col>
      <xdr:colOff>579552</xdr:colOff>
      <xdr:row>3</xdr:row>
      <xdr:rowOff>448559</xdr:rowOff>
    </xdr:to>
    <xdr:pic>
      <xdr:nvPicPr>
        <xdr:cNvPr id="3" name="Immagin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4580052" cy="972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0</xdr:row>
      <xdr:rowOff>24765</xdr:rowOff>
    </xdr:from>
    <xdr:to>
      <xdr:col>2</xdr:col>
      <xdr:colOff>220</xdr:colOff>
      <xdr:row>3</xdr:row>
      <xdr:rowOff>433319</xdr:rowOff>
    </xdr:to>
    <xdr:pic>
      <xdr:nvPicPr>
        <xdr:cNvPr id="3" name="Immagine 1">
          <a:extLst>
            <a:ext uri="{FF2B5EF4-FFF2-40B4-BE49-F238E27FC236}">
              <a16:creationId xmlns:a16="http://schemas.microsoft.com/office/drawing/2014/main" id="{0923824D-375C-4C5D-8A5A-382E111C4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24765"/>
          <a:ext cx="4686732" cy="11400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137160</xdr:rowOff>
    </xdr:from>
    <xdr:to>
      <xdr:col>1</xdr:col>
      <xdr:colOff>3884278</xdr:colOff>
      <xdr:row>3</xdr:row>
      <xdr:rowOff>487680</xdr:rowOff>
    </xdr:to>
    <xdr:pic>
      <xdr:nvPicPr>
        <xdr:cNvPr id="3" name="Immagine 1">
          <a:extLst>
            <a:ext uri="{FF2B5EF4-FFF2-40B4-BE49-F238E27FC236}">
              <a16:creationId xmlns:a16="http://schemas.microsoft.com/office/drawing/2014/main" id="{4374FCDE-CFAB-4ACB-9318-C68EB2FB5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37160"/>
          <a:ext cx="4448158" cy="1082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137161</xdr:rowOff>
    </xdr:from>
    <xdr:to>
      <xdr:col>1</xdr:col>
      <xdr:colOff>1971675</xdr:colOff>
      <xdr:row>3</xdr:row>
      <xdr:rowOff>36003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EC65BDBD-A122-46A6-A75B-0FB4DC60B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37161"/>
          <a:ext cx="2535555" cy="8513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4</xdr:col>
      <xdr:colOff>22861</xdr:colOff>
      <xdr:row>2</xdr:row>
      <xdr:rowOff>112029</xdr:rowOff>
    </xdr:to>
    <xdr:pic>
      <xdr:nvPicPr>
        <xdr:cNvPr id="3" name="Immagin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4411980" cy="889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405504</xdr:colOff>
      <xdr:row>3</xdr:row>
      <xdr:rowOff>415221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B249080D-1123-475F-9F05-718072D93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91507" cy="963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78537</xdr:colOff>
      <xdr:row>3</xdr:row>
      <xdr:rowOff>415221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46634DEA-DA56-42C7-9EBE-AF455A5DD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91507" cy="9638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egato%20C/old/Allegato_C-%20OL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egato%20C%20da%20aggiornare/old/Allegato_C-%20OL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STAZIONE"/>
      <sheetName val="GENERALE"/>
      <sheetName val="PERSONALE"/>
      <sheetName val="PRESTAZIONI BDG"/>
      <sheetName val="PRESTAZIONIextraBDG"/>
      <sheetName val="FARMACI PRESIDI"/>
      <sheetName val="Qualifica"/>
      <sheetName val="dirigenti"/>
      <sheetName val="TraccRecord"/>
      <sheetName val="USC"/>
      <sheetName val="Legende"/>
      <sheetName val="diagnostica"/>
      <sheetName val="dB1"/>
      <sheetName val="db3_pers"/>
      <sheetName val="db4 prest_bdg"/>
      <sheetName val="db5 prest_extrabdg"/>
      <sheetName val="db6 farmac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F1">
            <v>500</v>
          </cell>
        </row>
      </sheetData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STAZIONE"/>
      <sheetName val="GENERALE"/>
      <sheetName val="PERSONALE"/>
      <sheetName val="PRESTAZIONI BDG"/>
      <sheetName val="PRESTAZIONIextraBDG"/>
      <sheetName val="FARMACI PRESIDI"/>
      <sheetName val="Qualifica"/>
      <sheetName val="dirigenti"/>
      <sheetName val="TraccRecord"/>
      <sheetName val="USC"/>
      <sheetName val="Legende"/>
      <sheetName val="diagnostica"/>
      <sheetName val="dB1"/>
      <sheetName val="db3_pers"/>
      <sheetName val="db4 prest_bdg"/>
      <sheetName val="db5 prest_extrabdg"/>
      <sheetName val="db6 farmac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ella46" displayName="Tabella46" ref="A1:D10" totalsRowShown="0" headerRowDxfId="28">
  <autoFilter ref="A1:D10" xr:uid="{00000000-0009-0000-0100-000005000000}"/>
  <tableColumns count="4">
    <tableColumn id="1" xr3:uid="{00000000-0010-0000-0000-000001000000}" name="Qualifica"/>
    <tableColumn id="2" xr3:uid="{00000000-0010-0000-0000-000002000000}" name="studio profit"/>
    <tableColumn id="4" xr3:uid="{00000000-0010-0000-0000-000004000000}" name="studio no profit" dataDxfId="27" dataCellStyle="Migliaia"/>
    <tableColumn id="3" xr3:uid="{00000000-0010-0000-0000-000003000000}" name="Colonna1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ella3" displayName="Tabella3" ref="A1:D1048576" totalsRowShown="0" headerRowDxfId="26" dataDxfId="24" headerRowBorderDxfId="25" tableBorderDxfId="23" totalsRowBorderDxfId="22">
  <autoFilter ref="A1:D1048576" xr:uid="{00000000-0009-0000-0100-000003000000}"/>
  <sortState xmlns:xlrd2="http://schemas.microsoft.com/office/spreadsheetml/2017/richdata2" ref="A2:D920">
    <sortCondition ref="A1:A1048576"/>
  </sortState>
  <tableColumns count="4">
    <tableColumn id="1" xr3:uid="{00000000-0010-0000-0100-000001000000}" name="nominativo" dataDxfId="21" dataCellStyle="Normale_dirigenti_1"/>
    <tableColumn id="2" xr3:uid="{00000000-0010-0000-0100-000002000000}" name="MATRICOLA" dataDxfId="20" dataCellStyle="Normale_dirigenti_1"/>
    <tableColumn id="3" xr3:uid="{00000000-0010-0000-0100-000003000000}" name="COD_REPARTO" dataDxfId="19" dataCellStyle="Normale_dirigenti_1"/>
    <tableColumn id="4" xr3:uid="{00000000-0010-0000-0100-000004000000}" name="REPARTO_TESTO" dataDxfId="18" dataCellStyle="Normale_dirigenti_1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70203CA-BB3D-437D-9926-61268A686A0B}" name="Tabella4" displayName="Tabella4" ref="A1:D145" totalsRowShown="0" headerRowDxfId="17" dataDxfId="16" headerRowCellStyle="Normale_Foglio1_1">
  <autoFilter ref="A1:D145" xr:uid="{4297F5A7-78AF-4FE2-A664-D17BD3C85BEE}"/>
  <tableColumns count="4">
    <tableColumn id="1" xr3:uid="{0AAEFC71-C696-4D28-BA57-44ABA997ECD9}" name="COD_REPARTO" dataDxfId="15"/>
    <tableColumn id="2" xr3:uid="{0C42E6BB-3AA7-4751-BB93-BFEF36121FE5}" name="REPARTO_TESTO" dataDxfId="14"/>
    <tableColumn id="3" xr3:uid="{0AA80931-EFC9-4E65-9771-74DFF8C2C372}" name="nominativo" dataDxfId="13"/>
    <tableColumn id="4" xr3:uid="{C213CD12-7279-4436-BF55-1FAB25573C1C}" name="MATRICOLA" dataDxfId="12"/>
  </tableColumns>
  <tableStyleInfo name="TableStyleMedium1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abella1" displayName="Tabella1" ref="A1:H1048571" totalsRowShown="0" headerRowDxfId="11" dataDxfId="9" headerRowBorderDxfId="10" tableBorderDxfId="8">
  <autoFilter ref="A1:H1048571" xr:uid="{00000000-0009-0000-0100-000001000000}"/>
  <sortState xmlns:xlrd2="http://schemas.microsoft.com/office/spreadsheetml/2017/richdata2" ref="A2:H1048571">
    <sortCondition ref="A1:A1048571"/>
  </sortState>
  <tableColumns count="8">
    <tableColumn id="1" xr3:uid="{00000000-0010-0000-0300-000001000000}" name="defAZ" dataDxfId="7"/>
    <tableColumn id="2" xr3:uid="{00000000-0010-0000-0300-000002000000}" name="codAZ" dataDxfId="6"/>
    <tableColumn id="3" xr3:uid="{00000000-0010-0000-0300-000003000000}" name="0" dataDxfId="5"/>
    <tableColumn id="4" xr3:uid="{00000000-0010-0000-0300-000004000000}" name="Nome Struttura" dataDxfId="4"/>
    <tableColumn id="5" xr3:uid="{00000000-0010-0000-0300-000005000000}" name="cMED" dataDxfId="3"/>
    <tableColumn id="6" xr3:uid="{00000000-0010-0000-0300-000006000000}" name="cCOMP" dataDxfId="2"/>
    <tableColumn id="7" xr3:uid="{00000000-0010-0000-0300-000007000000}" name="CdC" dataDxfId="1"/>
    <tableColumn id="8" xr3:uid="{00000000-0010-0000-0300-000008000000}" name="codDGR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8"/>
  <sheetViews>
    <sheetView workbookViewId="0">
      <selection activeCell="D7" sqref="D7"/>
    </sheetView>
  </sheetViews>
  <sheetFormatPr defaultColWidth="8.85546875" defaultRowHeight="15" x14ac:dyDescent="0.25"/>
  <cols>
    <col min="1" max="1" width="36" customWidth="1"/>
    <col min="4" max="4" width="18.7109375" bestFit="1" customWidth="1"/>
    <col min="5" max="5" width="26" customWidth="1"/>
    <col min="11" max="11" width="9.7109375" bestFit="1" customWidth="1"/>
    <col min="13" max="13" width="9.7109375" bestFit="1" customWidth="1"/>
    <col min="14" max="14" width="26" bestFit="1" customWidth="1"/>
  </cols>
  <sheetData>
    <row r="1" spans="1:14" x14ac:dyDescent="0.25">
      <c r="A1" t="s">
        <v>2019</v>
      </c>
      <c r="C1" t="s">
        <v>1675</v>
      </c>
      <c r="E1" t="s">
        <v>1678</v>
      </c>
      <c r="F1">
        <v>500</v>
      </c>
      <c r="H1" t="s">
        <v>3178</v>
      </c>
      <c r="I1" s="120">
        <v>0.1</v>
      </c>
      <c r="K1" t="s">
        <v>2024</v>
      </c>
      <c r="L1" t="s">
        <v>1675</v>
      </c>
      <c r="M1" t="s">
        <v>3169</v>
      </c>
      <c r="N1" t="s">
        <v>3170</v>
      </c>
    </row>
    <row r="2" spans="1:14" x14ac:dyDescent="0.25">
      <c r="A2" t="s">
        <v>737</v>
      </c>
      <c r="C2" t="s">
        <v>1676</v>
      </c>
      <c r="E2" t="s">
        <v>1680</v>
      </c>
      <c r="F2" s="34">
        <v>0</v>
      </c>
      <c r="H2" t="s">
        <v>3176</v>
      </c>
      <c r="I2" s="120">
        <v>0.04</v>
      </c>
      <c r="L2" t="s">
        <v>1676</v>
      </c>
      <c r="N2" t="s">
        <v>3165</v>
      </c>
    </row>
    <row r="3" spans="1:14" x14ac:dyDescent="0.25">
      <c r="A3" t="s">
        <v>2018</v>
      </c>
      <c r="E3" t="s">
        <v>1896</v>
      </c>
      <c r="F3" s="34">
        <v>0.1</v>
      </c>
      <c r="H3" t="s">
        <v>3177</v>
      </c>
      <c r="N3" t="s">
        <v>3354</v>
      </c>
    </row>
    <row r="4" spans="1:14" x14ac:dyDescent="0.25">
      <c r="N4" t="s">
        <v>3166</v>
      </c>
    </row>
    <row r="5" spans="1:14" x14ac:dyDescent="0.25">
      <c r="N5" t="s">
        <v>3167</v>
      </c>
    </row>
    <row r="6" spans="1:14" x14ac:dyDescent="0.25">
      <c r="A6">
        <f>0.1*(INTESTAZIONE!$B17-INTESTAZIONE!C$39)</f>
        <v>0</v>
      </c>
      <c r="B6">
        <f>0.1*(INTESTAZIONE!$B18-INTESTAZIONE!D$39)</f>
        <v>0</v>
      </c>
      <c r="C6">
        <f>0.1*(INTESTAZIONE!$B19-INTESTAZIONE!E$39)</f>
        <v>0</v>
      </c>
      <c r="D6">
        <f>0.1*(INTESTAZIONE!$B20-INTESTAZIONE!F$39)</f>
        <v>0</v>
      </c>
      <c r="N6" t="s">
        <v>3168</v>
      </c>
    </row>
    <row r="7" spans="1:14" x14ac:dyDescent="0.25">
      <c r="A7">
        <f>0.04*(INTESTAZIONE!$B17-INTESTAZIONE!C$39)</f>
        <v>0</v>
      </c>
      <c r="B7">
        <f>0.04*(INTESTAZIONE!$B18-INTESTAZIONE!D$39)</f>
        <v>0</v>
      </c>
      <c r="C7">
        <f>0.04*(INTESTAZIONE!$B19-INTESTAZIONE!E$39)</f>
        <v>0</v>
      </c>
      <c r="D7">
        <f>0.04*(INTESTAZIONE!$B20-INTESTAZIONE!F$39)</f>
        <v>0</v>
      </c>
      <c r="H7" t="s">
        <v>3178</v>
      </c>
      <c r="N7" t="s">
        <v>3404</v>
      </c>
    </row>
    <row r="8" spans="1:14" x14ac:dyDescent="0.25">
      <c r="A8">
        <v>0</v>
      </c>
      <c r="B8">
        <v>0</v>
      </c>
      <c r="C8">
        <v>0</v>
      </c>
      <c r="D8">
        <v>0</v>
      </c>
    </row>
    <row r="12" spans="1:14" x14ac:dyDescent="0.25">
      <c r="A12" t="s">
        <v>3173</v>
      </c>
      <c r="D12" t="s">
        <v>3360</v>
      </c>
    </row>
    <row r="13" spans="1:14" x14ac:dyDescent="0.25">
      <c r="A13" t="s">
        <v>3174</v>
      </c>
      <c r="D13" t="s">
        <v>3361</v>
      </c>
    </row>
    <row r="14" spans="1:14" x14ac:dyDescent="0.25">
      <c r="A14" t="s">
        <v>3175</v>
      </c>
    </row>
    <row r="15" spans="1:14" x14ac:dyDescent="0.25">
      <c r="D15" t="s">
        <v>3362</v>
      </c>
    </row>
    <row r="16" spans="1:14" x14ac:dyDescent="0.25">
      <c r="D16" t="s">
        <v>3363</v>
      </c>
    </row>
    <row r="17" spans="1:4" x14ac:dyDescent="0.25">
      <c r="A17" t="s">
        <v>3373</v>
      </c>
      <c r="D17" t="s">
        <v>3398</v>
      </c>
    </row>
    <row r="18" spans="1:4" x14ac:dyDescent="0.25">
      <c r="A18" t="s">
        <v>3374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18223-7033-4C6A-AE82-0B8CDC71A5A8}">
  <sheetPr>
    <tabColor rgb="FFFFFF00"/>
  </sheetPr>
  <dimension ref="A1:M37"/>
  <sheetViews>
    <sheetView workbookViewId="0">
      <selection activeCell="I34" sqref="A1:I34"/>
    </sheetView>
  </sheetViews>
  <sheetFormatPr defaultRowHeight="15" x14ac:dyDescent="0.25"/>
  <cols>
    <col min="2" max="2" width="0" hidden="1" customWidth="1"/>
    <col min="4" max="4" width="52.140625" customWidth="1"/>
    <col min="7" max="7" width="26.140625" customWidth="1"/>
    <col min="8" max="8" width="1.28515625" customWidth="1"/>
    <col min="9" max="9" width="43" customWidth="1"/>
  </cols>
  <sheetData>
    <row r="1" spans="1:13" x14ac:dyDescent="0.25">
      <c r="B1" s="267"/>
      <c r="C1" s="267"/>
      <c r="D1" s="267"/>
      <c r="E1" s="267"/>
      <c r="F1" s="267"/>
      <c r="G1" s="267"/>
      <c r="H1" s="267"/>
      <c r="I1" s="26"/>
      <c r="K1" s="1"/>
      <c r="L1" s="1"/>
    </row>
    <row r="2" spans="1:13" x14ac:dyDescent="0.25">
      <c r="B2" s="44"/>
      <c r="C2" s="44"/>
      <c r="D2" s="44"/>
      <c r="E2" s="44"/>
      <c r="F2" s="44"/>
      <c r="G2" s="44"/>
      <c r="H2" s="44"/>
      <c r="I2" s="26"/>
      <c r="K2" s="1"/>
      <c r="L2" s="1"/>
    </row>
    <row r="3" spans="1:13" x14ac:dyDescent="0.25">
      <c r="A3" s="36"/>
      <c r="B3" s="267"/>
      <c r="C3" s="267"/>
      <c r="D3" s="267"/>
      <c r="E3" s="267"/>
      <c r="F3" s="267"/>
      <c r="G3" s="267"/>
      <c r="H3" s="267"/>
      <c r="I3" s="26"/>
      <c r="K3" s="1"/>
      <c r="L3" s="1"/>
    </row>
    <row r="4" spans="1:13" ht="86.45" customHeight="1" x14ac:dyDescent="0.25">
      <c r="A4" s="22"/>
      <c r="B4" s="268" t="s">
        <v>1684</v>
      </c>
      <c r="C4" s="232"/>
      <c r="D4" s="232"/>
      <c r="E4" s="232"/>
      <c r="F4" s="47"/>
      <c r="G4" s="47"/>
      <c r="H4" s="47"/>
      <c r="I4" s="26"/>
      <c r="K4" s="1"/>
      <c r="L4" s="1"/>
    </row>
    <row r="5" spans="1:13" x14ac:dyDescent="0.25">
      <c r="A5" s="63"/>
      <c r="B5" s="253" t="str">
        <f>INTESTAZIONE!$B$7 &amp; " - " &amp;INTESTAZIONE!$B$8</f>
        <v xml:space="preserve"> - </v>
      </c>
      <c r="C5" s="253"/>
      <c r="D5" s="253"/>
      <c r="E5" s="253"/>
      <c r="F5" s="253"/>
      <c r="G5" s="253"/>
      <c r="H5" s="253"/>
      <c r="I5" s="47"/>
      <c r="J5" s="47"/>
      <c r="K5" s="47"/>
      <c r="L5" s="47"/>
      <c r="M5" s="47"/>
    </row>
    <row r="6" spans="1:13" x14ac:dyDescent="0.25">
      <c r="A6" s="36"/>
      <c r="B6" s="265" t="e">
        <f>INTESTAZIONE!B21</f>
        <v>#N/A</v>
      </c>
      <c r="C6" s="265"/>
      <c r="D6" s="265"/>
      <c r="E6" s="265"/>
      <c r="F6" s="265"/>
      <c r="G6" s="265"/>
      <c r="H6" s="265"/>
    </row>
    <row r="7" spans="1:13" x14ac:dyDescent="0.25">
      <c r="A7" s="48" t="s">
        <v>1685</v>
      </c>
      <c r="B7" s="46" t="s">
        <v>1674</v>
      </c>
      <c r="C7" s="46" t="s">
        <v>1674</v>
      </c>
      <c r="D7" s="3"/>
      <c r="E7" s="47"/>
      <c r="F7" s="47"/>
      <c r="G7" s="47"/>
      <c r="H7" s="47"/>
    </row>
    <row r="8" spans="1:13" x14ac:dyDescent="0.25">
      <c r="E8" s="3"/>
      <c r="F8" s="30"/>
      <c r="G8" s="31"/>
      <c r="I8" s="26"/>
      <c r="K8" s="1"/>
      <c r="L8" s="1"/>
    </row>
    <row r="9" spans="1:13" ht="33" x14ac:dyDescent="0.25">
      <c r="A9" s="10" t="s">
        <v>19</v>
      </c>
      <c r="B9" s="10" t="s">
        <v>22</v>
      </c>
      <c r="C9" s="6" t="s">
        <v>20</v>
      </c>
      <c r="D9" s="6" t="s">
        <v>21</v>
      </c>
      <c r="E9" s="11" t="s">
        <v>740</v>
      </c>
      <c r="F9" s="11" t="s">
        <v>4</v>
      </c>
      <c r="G9" s="29" t="s">
        <v>1668</v>
      </c>
      <c r="I9" s="29" t="s">
        <v>1702</v>
      </c>
      <c r="K9" s="1"/>
      <c r="L9" s="1"/>
    </row>
    <row r="10" spans="1:13" x14ac:dyDescent="0.25">
      <c r="A10" s="43">
        <v>1</v>
      </c>
      <c r="B10" s="43">
        <v>1</v>
      </c>
      <c r="C10" s="26" t="str">
        <f t="shared" ref="C10:C22" si="0">VLOOKUP($I10,diagnostica,2,2)</f>
        <v>codAZ</v>
      </c>
      <c r="D10" s="26" t="str">
        <f t="shared" ref="D10:D22" si="1">LEFT(VLOOKUP($I10,diagnostica,1,2),60)</f>
        <v>defAZ</v>
      </c>
      <c r="E10" s="27" t="str">
        <f t="shared" ref="E10:E12" si="2">VLOOKUP($I10,diagnostica,3,2)</f>
        <v>0</v>
      </c>
      <c r="F10" s="28">
        <f t="shared" ref="F10:F12" si="3">E10*A10*B10</f>
        <v>0</v>
      </c>
      <c r="G10" s="42" t="str">
        <f t="shared" ref="G10:G22" si="4">VLOOKUP($I10,diagnostica,4,2)</f>
        <v>Nome Struttura</v>
      </c>
      <c r="I10" s="42" t="s">
        <v>744</v>
      </c>
      <c r="K10" s="1"/>
      <c r="L10" s="1"/>
    </row>
    <row r="11" spans="1:13" x14ac:dyDescent="0.25">
      <c r="A11" s="43">
        <v>1</v>
      </c>
      <c r="B11" s="43">
        <v>1</v>
      </c>
      <c r="C11" s="26" t="str">
        <f t="shared" si="0"/>
        <v>codAZ</v>
      </c>
      <c r="D11" s="26" t="str">
        <f t="shared" si="1"/>
        <v>defAZ</v>
      </c>
      <c r="E11" s="27" t="str">
        <f t="shared" si="2"/>
        <v>0</v>
      </c>
      <c r="F11" s="28">
        <f t="shared" si="3"/>
        <v>0</v>
      </c>
      <c r="G11" s="42" t="str">
        <f t="shared" si="4"/>
        <v>Nome Struttura</v>
      </c>
      <c r="I11" s="42" t="s">
        <v>744</v>
      </c>
      <c r="K11" s="1"/>
      <c r="L11" s="1"/>
    </row>
    <row r="12" spans="1:13" x14ac:dyDescent="0.25">
      <c r="A12" s="43">
        <v>1</v>
      </c>
      <c r="B12" s="43"/>
      <c r="C12" s="26" t="str">
        <f t="shared" si="0"/>
        <v>codAZ</v>
      </c>
      <c r="D12" s="26" t="str">
        <f t="shared" si="1"/>
        <v>defAZ</v>
      </c>
      <c r="E12" s="27" t="str">
        <f t="shared" si="2"/>
        <v>0</v>
      </c>
      <c r="F12" s="28">
        <f t="shared" si="3"/>
        <v>0</v>
      </c>
      <c r="G12" s="42" t="str">
        <f t="shared" si="4"/>
        <v>Nome Struttura</v>
      </c>
      <c r="I12" s="42" t="s">
        <v>744</v>
      </c>
      <c r="K12" s="1"/>
      <c r="L12" s="1"/>
    </row>
    <row r="13" spans="1:13" x14ac:dyDescent="0.25">
      <c r="A13" s="43">
        <v>1</v>
      </c>
      <c r="B13" s="43">
        <v>1</v>
      </c>
      <c r="C13" s="26" t="str">
        <f t="shared" si="0"/>
        <v>codAZ</v>
      </c>
      <c r="D13" s="26" t="str">
        <f t="shared" si="1"/>
        <v>defAZ</v>
      </c>
      <c r="E13" s="27" t="str">
        <f t="shared" ref="E13:E22" si="5">VLOOKUP($I13,diagnostica,3,2)</f>
        <v>0</v>
      </c>
      <c r="F13" s="28">
        <f t="shared" ref="F13:F22" si="6">E13*A13*B13</f>
        <v>0</v>
      </c>
      <c r="G13" s="42" t="str">
        <f t="shared" si="4"/>
        <v>Nome Struttura</v>
      </c>
      <c r="I13" s="42" t="s">
        <v>744</v>
      </c>
      <c r="K13" s="1"/>
      <c r="L13" s="1"/>
    </row>
    <row r="14" spans="1:13" x14ac:dyDescent="0.25">
      <c r="A14" s="43">
        <v>1</v>
      </c>
      <c r="B14" s="43">
        <v>1</v>
      </c>
      <c r="C14" s="26" t="str">
        <f t="shared" si="0"/>
        <v>codAZ</v>
      </c>
      <c r="D14" s="26" t="str">
        <f t="shared" si="1"/>
        <v>defAZ</v>
      </c>
      <c r="E14" s="27" t="str">
        <f t="shared" si="5"/>
        <v>0</v>
      </c>
      <c r="F14" s="28">
        <f t="shared" si="6"/>
        <v>0</v>
      </c>
      <c r="G14" s="42" t="str">
        <f t="shared" si="4"/>
        <v>Nome Struttura</v>
      </c>
      <c r="I14" s="42" t="s">
        <v>744</v>
      </c>
      <c r="K14" s="1"/>
      <c r="L14" s="1"/>
    </row>
    <row r="15" spans="1:13" x14ac:dyDescent="0.25">
      <c r="A15" s="43">
        <v>1</v>
      </c>
      <c r="B15" s="43">
        <v>1</v>
      </c>
      <c r="C15" s="26" t="str">
        <f t="shared" si="0"/>
        <v>codAZ</v>
      </c>
      <c r="D15" s="26" t="str">
        <f t="shared" si="1"/>
        <v>defAZ</v>
      </c>
      <c r="E15" s="27" t="str">
        <f t="shared" si="5"/>
        <v>0</v>
      </c>
      <c r="F15" s="28">
        <f t="shared" si="6"/>
        <v>0</v>
      </c>
      <c r="G15" s="42" t="str">
        <f t="shared" si="4"/>
        <v>Nome Struttura</v>
      </c>
      <c r="I15" s="42" t="s">
        <v>744</v>
      </c>
      <c r="K15" s="1"/>
      <c r="L15" s="1"/>
    </row>
    <row r="16" spans="1:13" x14ac:dyDescent="0.25">
      <c r="A16" s="43">
        <v>1</v>
      </c>
      <c r="B16" s="43">
        <v>1</v>
      </c>
      <c r="C16" s="26" t="str">
        <f t="shared" si="0"/>
        <v>codAZ</v>
      </c>
      <c r="D16" s="26" t="str">
        <f t="shared" si="1"/>
        <v>defAZ</v>
      </c>
      <c r="E16" s="27" t="str">
        <f t="shared" si="5"/>
        <v>0</v>
      </c>
      <c r="F16" s="28">
        <f t="shared" si="6"/>
        <v>0</v>
      </c>
      <c r="G16" s="42" t="str">
        <f t="shared" si="4"/>
        <v>Nome Struttura</v>
      </c>
      <c r="I16" s="42" t="s">
        <v>744</v>
      </c>
      <c r="K16" s="1"/>
      <c r="L16" s="1"/>
    </row>
    <row r="17" spans="1:13" x14ac:dyDescent="0.25">
      <c r="A17" s="43">
        <v>1</v>
      </c>
      <c r="B17" s="43">
        <v>1</v>
      </c>
      <c r="C17" s="26" t="str">
        <f t="shared" si="0"/>
        <v>codAZ</v>
      </c>
      <c r="D17" s="26" t="str">
        <f t="shared" si="1"/>
        <v>defAZ</v>
      </c>
      <c r="E17" s="27" t="str">
        <f t="shared" si="5"/>
        <v>0</v>
      </c>
      <c r="F17" s="28">
        <f t="shared" si="6"/>
        <v>0</v>
      </c>
      <c r="G17" s="42" t="str">
        <f t="shared" si="4"/>
        <v>Nome Struttura</v>
      </c>
      <c r="I17" s="42" t="s">
        <v>744</v>
      </c>
      <c r="K17" s="1"/>
      <c r="L17" s="1"/>
    </row>
    <row r="18" spans="1:13" x14ac:dyDescent="0.25">
      <c r="A18" s="43">
        <v>1</v>
      </c>
      <c r="B18" s="43">
        <v>1</v>
      </c>
      <c r="C18" s="26" t="str">
        <f t="shared" si="0"/>
        <v>codAZ</v>
      </c>
      <c r="D18" s="26" t="str">
        <f t="shared" si="1"/>
        <v>defAZ</v>
      </c>
      <c r="E18" s="27" t="str">
        <f t="shared" si="5"/>
        <v>0</v>
      </c>
      <c r="F18" s="28">
        <f t="shared" si="6"/>
        <v>0</v>
      </c>
      <c r="G18" s="42" t="str">
        <f t="shared" si="4"/>
        <v>Nome Struttura</v>
      </c>
      <c r="I18" s="42" t="s">
        <v>744</v>
      </c>
      <c r="K18" s="1"/>
      <c r="L18" s="1"/>
    </row>
    <row r="19" spans="1:13" x14ac:dyDescent="0.25">
      <c r="A19" s="43">
        <v>1</v>
      </c>
      <c r="B19" s="43">
        <v>1</v>
      </c>
      <c r="C19" s="26" t="str">
        <f t="shared" si="0"/>
        <v>codAZ</v>
      </c>
      <c r="D19" s="26" t="str">
        <f t="shared" si="1"/>
        <v>defAZ</v>
      </c>
      <c r="E19" s="27" t="str">
        <f t="shared" si="5"/>
        <v>0</v>
      </c>
      <c r="F19" s="28">
        <f t="shared" si="6"/>
        <v>0</v>
      </c>
      <c r="G19" s="42" t="str">
        <f t="shared" si="4"/>
        <v>Nome Struttura</v>
      </c>
      <c r="I19" s="42" t="s">
        <v>744</v>
      </c>
      <c r="K19" s="1"/>
      <c r="L19" s="1"/>
    </row>
    <row r="20" spans="1:13" x14ac:dyDescent="0.25">
      <c r="A20" s="43">
        <v>1</v>
      </c>
      <c r="B20" s="43">
        <v>1</v>
      </c>
      <c r="C20" s="26" t="str">
        <f t="shared" si="0"/>
        <v>codAZ</v>
      </c>
      <c r="D20" s="26" t="str">
        <f t="shared" si="1"/>
        <v>defAZ</v>
      </c>
      <c r="E20" s="27" t="str">
        <f t="shared" si="5"/>
        <v>0</v>
      </c>
      <c r="F20" s="28">
        <f t="shared" si="6"/>
        <v>0</v>
      </c>
      <c r="G20" s="42" t="str">
        <f t="shared" si="4"/>
        <v>Nome Struttura</v>
      </c>
      <c r="I20" s="42" t="s">
        <v>744</v>
      </c>
      <c r="K20" s="1"/>
      <c r="L20" s="1"/>
    </row>
    <row r="21" spans="1:13" x14ac:dyDescent="0.25">
      <c r="A21" s="43">
        <v>1</v>
      </c>
      <c r="B21" s="43">
        <v>1</v>
      </c>
      <c r="C21" s="26" t="str">
        <f t="shared" si="0"/>
        <v>codAZ</v>
      </c>
      <c r="D21" s="26" t="str">
        <f t="shared" si="1"/>
        <v>defAZ</v>
      </c>
      <c r="E21" s="27" t="str">
        <f t="shared" si="5"/>
        <v>0</v>
      </c>
      <c r="F21" s="28">
        <f t="shared" si="6"/>
        <v>0</v>
      </c>
      <c r="G21" s="42" t="str">
        <f t="shared" si="4"/>
        <v>Nome Struttura</v>
      </c>
      <c r="I21" s="42" t="s">
        <v>744</v>
      </c>
      <c r="K21" s="1"/>
      <c r="L21" s="1"/>
    </row>
    <row r="22" spans="1:13" x14ac:dyDescent="0.25">
      <c r="A22" s="43">
        <v>1</v>
      </c>
      <c r="B22" s="43">
        <v>1</v>
      </c>
      <c r="C22" s="26" t="str">
        <f t="shared" si="0"/>
        <v>codAZ</v>
      </c>
      <c r="D22" s="26" t="str">
        <f t="shared" si="1"/>
        <v>defAZ</v>
      </c>
      <c r="E22" s="27" t="str">
        <f t="shared" si="5"/>
        <v>0</v>
      </c>
      <c r="F22" s="28">
        <f t="shared" si="6"/>
        <v>0</v>
      </c>
      <c r="G22" s="42" t="str">
        <f t="shared" si="4"/>
        <v>Nome Struttura</v>
      </c>
      <c r="I22" s="42" t="s">
        <v>744</v>
      </c>
      <c r="K22" s="1"/>
      <c r="L22" s="1"/>
    </row>
    <row r="23" spans="1:13" x14ac:dyDescent="0.25">
      <c r="A23" s="43">
        <v>1</v>
      </c>
      <c r="B23" s="43">
        <v>1</v>
      </c>
      <c r="C23" s="26" t="str">
        <f>VLOOKUP($I23,diagnostica,2,2)</f>
        <v>codAZ</v>
      </c>
      <c r="D23" s="26" t="str">
        <f>LEFT(VLOOKUP($I23,diagnostica,1,2),60)</f>
        <v>defAZ</v>
      </c>
      <c r="E23" s="27" t="str">
        <f>VLOOKUP($I23,diagnostica,3,2)</f>
        <v>0</v>
      </c>
      <c r="F23" s="28">
        <f>E23*A23*B23</f>
        <v>0</v>
      </c>
      <c r="G23" s="42" t="str">
        <f>VLOOKUP($I23,diagnostica,4,2)</f>
        <v>Nome Struttura</v>
      </c>
      <c r="I23" s="42" t="s">
        <v>744</v>
      </c>
      <c r="K23" s="1"/>
      <c r="L23" s="1"/>
    </row>
    <row r="24" spans="1:13" x14ac:dyDescent="0.25">
      <c r="A24" s="43">
        <v>1</v>
      </c>
      <c r="B24" s="43">
        <v>1</v>
      </c>
      <c r="C24" s="26" t="str">
        <f>VLOOKUP($I24,diagnostica,2,2)</f>
        <v>codAZ</v>
      </c>
      <c r="D24" s="26" t="str">
        <f>LEFT(VLOOKUP($I24,diagnostica,1,2),60)</f>
        <v>defAZ</v>
      </c>
      <c r="E24" s="27" t="str">
        <f>VLOOKUP($I24,diagnostica,3,2)</f>
        <v>0</v>
      </c>
      <c r="F24" s="28">
        <f>E24*A24*B24</f>
        <v>0</v>
      </c>
      <c r="G24" s="42" t="str">
        <f>VLOOKUP($I24,diagnostica,4,2)</f>
        <v>Nome Struttura</v>
      </c>
      <c r="I24" s="42" t="s">
        <v>744</v>
      </c>
      <c r="K24" s="28"/>
      <c r="L24" s="28"/>
    </row>
    <row r="25" spans="1:13" x14ac:dyDescent="0.25">
      <c r="A25" s="43">
        <v>1</v>
      </c>
      <c r="B25" s="43">
        <v>1</v>
      </c>
      <c r="C25" s="26" t="str">
        <f>VLOOKUP($I25,diagnostica,2,2)</f>
        <v>codAZ</v>
      </c>
      <c r="D25" s="26" t="str">
        <f>LEFT(VLOOKUP($I25,diagnostica,1,2),60)</f>
        <v>defAZ</v>
      </c>
      <c r="E25" s="27" t="str">
        <f>VLOOKUP($I25,diagnostica,3,2)</f>
        <v>0</v>
      </c>
      <c r="F25" s="28">
        <f>E25*A25*B25</f>
        <v>0</v>
      </c>
      <c r="G25" s="42" t="str">
        <f>VLOOKUP($I25,diagnostica,4,2)</f>
        <v>Nome Struttura</v>
      </c>
      <c r="I25" s="42" t="s">
        <v>744</v>
      </c>
      <c r="K25" s="28"/>
      <c r="L25" s="28"/>
    </row>
    <row r="26" spans="1:13" x14ac:dyDescent="0.25">
      <c r="A26" s="43">
        <v>1</v>
      </c>
      <c r="B26" s="43">
        <v>1</v>
      </c>
      <c r="C26" s="26" t="str">
        <f>VLOOKUP($I26,diagnostica,2,2)</f>
        <v>codAZ</v>
      </c>
      <c r="D26" s="26" t="str">
        <f>LEFT(VLOOKUP($I26,diagnostica,1,2),60)</f>
        <v>defAZ</v>
      </c>
      <c r="E26" s="27" t="str">
        <f>VLOOKUP($I26,diagnostica,3,2)</f>
        <v>0</v>
      </c>
      <c r="F26" s="28">
        <f>E26*A26*B26</f>
        <v>0</v>
      </c>
      <c r="G26" s="42" t="str">
        <f>VLOOKUP($I26,diagnostica,4,2)</f>
        <v>Nome Struttura</v>
      </c>
      <c r="I26" s="42" t="s">
        <v>744</v>
      </c>
      <c r="K26" s="28"/>
      <c r="L26" s="28"/>
    </row>
    <row r="27" spans="1:13" x14ac:dyDescent="0.25">
      <c r="A27" s="43">
        <v>1</v>
      </c>
      <c r="B27" s="43">
        <v>1</v>
      </c>
      <c r="C27" s="67" t="str">
        <f>VLOOKUP($I27,diagnostica,2,2)</f>
        <v>codAZ</v>
      </c>
      <c r="D27" s="26" t="str">
        <f>LEFT(VLOOKUP($I27,diagnostica,1,2),60)</f>
        <v>defAZ</v>
      </c>
      <c r="E27" s="27" t="str">
        <f>VLOOKUP($I27,diagnostica,3,2)</f>
        <v>0</v>
      </c>
      <c r="F27" s="28">
        <f>E27*A27*B27</f>
        <v>0</v>
      </c>
      <c r="G27" s="42" t="str">
        <f>VLOOKUP($I27,diagnostica,4,2)</f>
        <v>Nome Struttura</v>
      </c>
      <c r="I27" s="42" t="s">
        <v>744</v>
      </c>
      <c r="K27" s="1"/>
      <c r="L27" s="1"/>
    </row>
    <row r="28" spans="1:13" x14ac:dyDescent="0.25">
      <c r="A28" s="26"/>
      <c r="B28" s="74"/>
      <c r="C28" s="75"/>
      <c r="D28" s="74" t="s">
        <v>1700</v>
      </c>
      <c r="E28" s="74" t="s">
        <v>1701</v>
      </c>
      <c r="F28" s="26"/>
      <c r="G28" s="26"/>
      <c r="H28" s="26"/>
      <c r="I28" s="26"/>
      <c r="J28" s="26"/>
      <c r="K28" s="26"/>
      <c r="L28" s="26"/>
      <c r="M28" s="26"/>
    </row>
    <row r="29" spans="1:13" x14ac:dyDescent="0.25">
      <c r="D29" s="18" t="s">
        <v>1694</v>
      </c>
      <c r="E29" s="3"/>
      <c r="I29" s="26"/>
      <c r="K29" s="1"/>
      <c r="L29" s="1"/>
    </row>
    <row r="30" spans="1:13" x14ac:dyDescent="0.25">
      <c r="D30" s="18"/>
      <c r="E30" s="3"/>
      <c r="I30" s="26"/>
      <c r="K30" s="1"/>
      <c r="L30" s="1"/>
    </row>
    <row r="31" spans="1:13" ht="54" customHeight="1" x14ac:dyDescent="0.25">
      <c r="A31" s="269" t="s">
        <v>1681</v>
      </c>
      <c r="B31" s="269"/>
      <c r="C31" s="269"/>
      <c r="D31" s="269"/>
      <c r="E31" s="269"/>
      <c r="F31" s="269"/>
      <c r="G31" s="57"/>
      <c r="H31" s="57"/>
      <c r="I31" s="57"/>
      <c r="J31" s="22"/>
      <c r="K31" s="81"/>
      <c r="L31" s="81"/>
      <c r="M31" s="22"/>
    </row>
    <row r="32" spans="1:13" ht="69.599999999999994" customHeight="1" x14ac:dyDescent="0.25">
      <c r="A32" s="270" t="s">
        <v>1682</v>
      </c>
      <c r="B32" s="270"/>
      <c r="C32" s="270"/>
      <c r="D32" s="270"/>
      <c r="E32" s="270"/>
      <c r="F32" s="270"/>
      <c r="G32" s="57"/>
      <c r="H32" s="57"/>
      <c r="I32" s="57"/>
      <c r="J32" s="57"/>
      <c r="K32" s="57"/>
      <c r="L32" s="57"/>
      <c r="M32" s="57"/>
    </row>
    <row r="33" spans="2:12" x14ac:dyDescent="0.25">
      <c r="D33" s="18"/>
      <c r="E33" s="3"/>
      <c r="I33" s="26"/>
      <c r="K33" s="1"/>
      <c r="L33" s="1"/>
    </row>
    <row r="34" spans="2:12" x14ac:dyDescent="0.25">
      <c r="D34" s="18"/>
      <c r="E34" s="3"/>
      <c r="I34" s="26"/>
      <c r="K34" s="1"/>
      <c r="L34" s="1"/>
    </row>
    <row r="35" spans="2:12" x14ac:dyDescent="0.25">
      <c r="D35" s="18"/>
      <c r="E35" s="3"/>
      <c r="I35" s="26"/>
      <c r="K35" s="1"/>
      <c r="L35" s="1"/>
    </row>
    <row r="36" spans="2:12" x14ac:dyDescent="0.25">
      <c r="D36" s="18"/>
      <c r="E36" s="3"/>
      <c r="I36" s="26"/>
      <c r="K36" s="1"/>
      <c r="L36" s="1"/>
    </row>
    <row r="37" spans="2:12" x14ac:dyDescent="0.25">
      <c r="B37" s="77"/>
      <c r="E37" s="3"/>
      <c r="I37" s="26"/>
      <c r="K37" s="1"/>
      <c r="L37" s="1"/>
    </row>
  </sheetData>
  <mergeCells count="7">
    <mergeCell ref="A32:F32"/>
    <mergeCell ref="B1:H1"/>
    <mergeCell ref="B3:H3"/>
    <mergeCell ref="B4:E4"/>
    <mergeCell ref="B5:H5"/>
    <mergeCell ref="A31:F31"/>
    <mergeCell ref="B6:H6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&amp;LBergamo,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3AF7CF0-1E94-47EA-A660-37418DBF089F}">
          <x14:formula1>
            <xm:f>diagnostica!$A:$A</xm:f>
          </x14:formula1>
          <xm:sqref>I10:I27 I31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7F904-B309-43A4-86CA-8CFDAFFCC867}">
  <sheetPr>
    <tabColor rgb="FFFFFF00"/>
  </sheetPr>
  <dimension ref="A1:I34"/>
  <sheetViews>
    <sheetView topLeftCell="A4" workbookViewId="0">
      <selection activeCell="I10" sqref="I10"/>
    </sheetView>
  </sheetViews>
  <sheetFormatPr defaultRowHeight="15" x14ac:dyDescent="0.25"/>
  <cols>
    <col min="3" max="3" width="29" customWidth="1"/>
    <col min="4" max="4" width="25.28515625" customWidth="1"/>
    <col min="5" max="5" width="8" customWidth="1"/>
    <col min="6" max="6" width="11" customWidth="1"/>
    <col min="7" max="7" width="14.28515625" customWidth="1"/>
    <col min="8" max="8" width="7" customWidth="1"/>
    <col min="9" max="9" width="25.42578125" customWidth="1"/>
  </cols>
  <sheetData>
    <row r="1" spans="1:9" x14ac:dyDescent="0.25">
      <c r="B1" s="267"/>
      <c r="C1" s="267"/>
      <c r="D1" s="267"/>
      <c r="E1" s="267"/>
      <c r="F1" s="267"/>
      <c r="G1" s="267"/>
      <c r="H1" s="267"/>
      <c r="I1" s="26"/>
    </row>
    <row r="2" spans="1:9" x14ac:dyDescent="0.25">
      <c r="B2" s="44"/>
      <c r="C2" s="44"/>
      <c r="D2" s="44"/>
      <c r="E2" s="44"/>
      <c r="F2" s="44"/>
      <c r="G2" s="44"/>
      <c r="H2" s="44"/>
      <c r="I2" s="26"/>
    </row>
    <row r="3" spans="1:9" x14ac:dyDescent="0.25">
      <c r="A3" s="36"/>
      <c r="B3" s="267"/>
      <c r="C3" s="267"/>
      <c r="D3" s="267"/>
      <c r="E3" s="267"/>
      <c r="F3" s="267"/>
      <c r="G3" s="267"/>
      <c r="H3" s="267"/>
      <c r="I3" s="26"/>
    </row>
    <row r="4" spans="1:9" x14ac:dyDescent="0.25">
      <c r="A4" s="22"/>
      <c r="B4" s="268" t="s">
        <v>1684</v>
      </c>
      <c r="C4" s="232"/>
      <c r="D4" s="232"/>
      <c r="E4" s="232"/>
      <c r="F4" s="47"/>
      <c r="G4" s="47"/>
      <c r="H4" s="47"/>
      <c r="I4" s="26"/>
    </row>
    <row r="5" spans="1:9" x14ac:dyDescent="0.25">
      <c r="A5" s="63"/>
      <c r="B5" s="253" t="str">
        <f>INTESTAZIONE!$B$7 &amp; " - " &amp;INTESTAZIONE!$B$8</f>
        <v xml:space="preserve"> - </v>
      </c>
      <c r="C5" s="253"/>
      <c r="D5" s="253"/>
      <c r="E5" s="253"/>
      <c r="F5" s="253"/>
      <c r="G5" s="253"/>
      <c r="H5" s="253"/>
      <c r="I5" s="47"/>
    </row>
    <row r="6" spans="1:9" x14ac:dyDescent="0.25">
      <c r="A6" s="36"/>
      <c r="B6" s="265" t="e">
        <f>INTESTAZIONE!B21</f>
        <v>#N/A</v>
      </c>
      <c r="C6" s="265"/>
      <c r="D6" s="265"/>
      <c r="E6" s="265"/>
      <c r="F6" s="265"/>
      <c r="G6" s="265"/>
      <c r="H6" s="265"/>
    </row>
    <row r="7" spans="1:9" x14ac:dyDescent="0.25">
      <c r="A7" s="48" t="s">
        <v>1685</v>
      </c>
      <c r="B7" s="46" t="s">
        <v>1674</v>
      </c>
      <c r="C7" s="46" t="s">
        <v>1674</v>
      </c>
      <c r="D7" s="3"/>
      <c r="E7" s="47"/>
      <c r="F7" s="47"/>
      <c r="G7" s="47"/>
      <c r="H7" s="47"/>
    </row>
    <row r="8" spans="1:9" x14ac:dyDescent="0.25">
      <c r="E8" s="3"/>
      <c r="F8" s="30"/>
      <c r="G8" s="31"/>
      <c r="I8" s="26"/>
    </row>
    <row r="9" spans="1:9" ht="33" x14ac:dyDescent="0.25">
      <c r="A9" s="10" t="s">
        <v>19</v>
      </c>
      <c r="B9" s="10" t="s">
        <v>22</v>
      </c>
      <c r="C9" s="6" t="s">
        <v>20</v>
      </c>
      <c r="D9" s="6" t="s">
        <v>21</v>
      </c>
      <c r="E9" s="11" t="s">
        <v>740</v>
      </c>
      <c r="F9" s="11" t="s">
        <v>4</v>
      </c>
      <c r="G9" s="29" t="s">
        <v>1668</v>
      </c>
      <c r="I9" s="29" t="s">
        <v>1702</v>
      </c>
    </row>
    <row r="10" spans="1:9" x14ac:dyDescent="0.25">
      <c r="A10" s="43">
        <v>1</v>
      </c>
      <c r="B10" s="43">
        <v>1</v>
      </c>
      <c r="C10" s="26" t="str">
        <f t="shared" ref="C10:C22" si="0">VLOOKUP($I10,diagnostica,2,2)</f>
        <v>codAZ</v>
      </c>
      <c r="D10" s="26" t="str">
        <f t="shared" ref="D10:D22" si="1">LEFT(VLOOKUP($I10,diagnostica,1,2),60)</f>
        <v>defAZ</v>
      </c>
      <c r="E10" s="27" t="str">
        <f t="shared" ref="E10:E22" si="2">VLOOKUP($I10,diagnostica,3,2)</f>
        <v>0</v>
      </c>
      <c r="F10" s="28">
        <f t="shared" ref="F10:F22" si="3">E10*A10*B10</f>
        <v>0</v>
      </c>
      <c r="G10" s="42" t="str">
        <f t="shared" ref="G10:G22" si="4">VLOOKUP($I10,diagnostica,4,2)</f>
        <v>Nome Struttura</v>
      </c>
      <c r="I10" s="42" t="s">
        <v>744</v>
      </c>
    </row>
    <row r="11" spans="1:9" x14ac:dyDescent="0.25">
      <c r="A11" s="43">
        <v>1</v>
      </c>
      <c r="B11" s="43">
        <v>1</v>
      </c>
      <c r="C11" s="26" t="str">
        <f t="shared" si="0"/>
        <v>codAZ</v>
      </c>
      <c r="D11" s="26" t="str">
        <f t="shared" si="1"/>
        <v>defAZ</v>
      </c>
      <c r="E11" s="27" t="str">
        <f t="shared" si="2"/>
        <v>0</v>
      </c>
      <c r="F11" s="28">
        <f t="shared" si="3"/>
        <v>0</v>
      </c>
      <c r="G11" s="42" t="str">
        <f t="shared" si="4"/>
        <v>Nome Struttura</v>
      </c>
      <c r="I11" s="42" t="s">
        <v>744</v>
      </c>
    </row>
    <row r="12" spans="1:9" x14ac:dyDescent="0.25">
      <c r="A12" s="43">
        <v>1</v>
      </c>
      <c r="B12" s="43"/>
      <c r="C12" s="26" t="str">
        <f t="shared" si="0"/>
        <v>codAZ</v>
      </c>
      <c r="D12" s="26" t="str">
        <f t="shared" si="1"/>
        <v>defAZ</v>
      </c>
      <c r="E12" s="27" t="str">
        <f t="shared" si="2"/>
        <v>0</v>
      </c>
      <c r="F12" s="28">
        <f t="shared" si="3"/>
        <v>0</v>
      </c>
      <c r="G12" s="42" t="str">
        <f t="shared" si="4"/>
        <v>Nome Struttura</v>
      </c>
      <c r="I12" s="42" t="s">
        <v>744</v>
      </c>
    </row>
    <row r="13" spans="1:9" x14ac:dyDescent="0.25">
      <c r="A13" s="43">
        <v>1</v>
      </c>
      <c r="B13" s="43">
        <v>1</v>
      </c>
      <c r="C13" s="26" t="str">
        <f t="shared" si="0"/>
        <v>codAZ</v>
      </c>
      <c r="D13" s="26" t="str">
        <f t="shared" si="1"/>
        <v>defAZ</v>
      </c>
      <c r="E13" s="27" t="str">
        <f t="shared" si="2"/>
        <v>0</v>
      </c>
      <c r="F13" s="28">
        <f t="shared" si="3"/>
        <v>0</v>
      </c>
      <c r="G13" s="42" t="str">
        <f t="shared" si="4"/>
        <v>Nome Struttura</v>
      </c>
      <c r="I13" s="42" t="s">
        <v>744</v>
      </c>
    </row>
    <row r="14" spans="1:9" x14ac:dyDescent="0.25">
      <c r="A14" s="43">
        <v>1</v>
      </c>
      <c r="B14" s="43">
        <v>1</v>
      </c>
      <c r="C14" s="26" t="str">
        <f t="shared" si="0"/>
        <v>codAZ</v>
      </c>
      <c r="D14" s="26" t="str">
        <f t="shared" si="1"/>
        <v>defAZ</v>
      </c>
      <c r="E14" s="27" t="str">
        <f t="shared" si="2"/>
        <v>0</v>
      </c>
      <c r="F14" s="28">
        <f t="shared" si="3"/>
        <v>0</v>
      </c>
      <c r="G14" s="42" t="str">
        <f t="shared" si="4"/>
        <v>Nome Struttura</v>
      </c>
      <c r="I14" s="42" t="s">
        <v>744</v>
      </c>
    </row>
    <row r="15" spans="1:9" x14ac:dyDescent="0.25">
      <c r="A15" s="43">
        <v>1</v>
      </c>
      <c r="B15" s="43">
        <v>1</v>
      </c>
      <c r="C15" s="26" t="str">
        <f t="shared" si="0"/>
        <v>codAZ</v>
      </c>
      <c r="D15" s="26" t="str">
        <f t="shared" si="1"/>
        <v>defAZ</v>
      </c>
      <c r="E15" s="27" t="str">
        <f t="shared" si="2"/>
        <v>0</v>
      </c>
      <c r="F15" s="28">
        <f t="shared" si="3"/>
        <v>0</v>
      </c>
      <c r="G15" s="42" t="str">
        <f t="shared" si="4"/>
        <v>Nome Struttura</v>
      </c>
      <c r="I15" s="42" t="s">
        <v>744</v>
      </c>
    </row>
    <row r="16" spans="1:9" x14ac:dyDescent="0.25">
      <c r="A16" s="43">
        <v>1</v>
      </c>
      <c r="B16" s="43">
        <v>1</v>
      </c>
      <c r="C16" s="26" t="str">
        <f t="shared" si="0"/>
        <v>codAZ</v>
      </c>
      <c r="D16" s="26" t="str">
        <f t="shared" si="1"/>
        <v>defAZ</v>
      </c>
      <c r="E16" s="27" t="str">
        <f t="shared" si="2"/>
        <v>0</v>
      </c>
      <c r="F16" s="28">
        <f t="shared" si="3"/>
        <v>0</v>
      </c>
      <c r="G16" s="42" t="str">
        <f t="shared" si="4"/>
        <v>Nome Struttura</v>
      </c>
      <c r="I16" s="42" t="s">
        <v>744</v>
      </c>
    </row>
    <row r="17" spans="1:9" x14ac:dyDescent="0.25">
      <c r="A17" s="43">
        <v>1</v>
      </c>
      <c r="B17" s="43">
        <v>1</v>
      </c>
      <c r="C17" s="26" t="str">
        <f t="shared" si="0"/>
        <v>codAZ</v>
      </c>
      <c r="D17" s="26" t="str">
        <f t="shared" si="1"/>
        <v>defAZ</v>
      </c>
      <c r="E17" s="27" t="str">
        <f t="shared" si="2"/>
        <v>0</v>
      </c>
      <c r="F17" s="28">
        <f t="shared" si="3"/>
        <v>0</v>
      </c>
      <c r="G17" s="42" t="str">
        <f t="shared" si="4"/>
        <v>Nome Struttura</v>
      </c>
      <c r="I17" s="42" t="s">
        <v>744</v>
      </c>
    </row>
    <row r="18" spans="1:9" x14ac:dyDescent="0.25">
      <c r="A18" s="43">
        <v>1</v>
      </c>
      <c r="B18" s="43">
        <v>1</v>
      </c>
      <c r="C18" s="26" t="str">
        <f t="shared" si="0"/>
        <v>codAZ</v>
      </c>
      <c r="D18" s="26" t="str">
        <f t="shared" si="1"/>
        <v>defAZ</v>
      </c>
      <c r="E18" s="27" t="str">
        <f t="shared" si="2"/>
        <v>0</v>
      </c>
      <c r="F18" s="28">
        <f t="shared" si="3"/>
        <v>0</v>
      </c>
      <c r="G18" s="42" t="str">
        <f t="shared" si="4"/>
        <v>Nome Struttura</v>
      </c>
      <c r="I18" s="42" t="s">
        <v>744</v>
      </c>
    </row>
    <row r="19" spans="1:9" x14ac:dyDescent="0.25">
      <c r="A19" s="43">
        <v>1</v>
      </c>
      <c r="B19" s="43">
        <v>1</v>
      </c>
      <c r="C19" s="26" t="str">
        <f t="shared" si="0"/>
        <v>codAZ</v>
      </c>
      <c r="D19" s="26" t="str">
        <f t="shared" si="1"/>
        <v>defAZ</v>
      </c>
      <c r="E19" s="27" t="str">
        <f t="shared" si="2"/>
        <v>0</v>
      </c>
      <c r="F19" s="28">
        <f t="shared" si="3"/>
        <v>0</v>
      </c>
      <c r="G19" s="42" t="str">
        <f t="shared" si="4"/>
        <v>Nome Struttura</v>
      </c>
      <c r="I19" s="42" t="s">
        <v>744</v>
      </c>
    </row>
    <row r="20" spans="1:9" x14ac:dyDescent="0.25">
      <c r="A20" s="43">
        <v>1</v>
      </c>
      <c r="B20" s="43">
        <v>1</v>
      </c>
      <c r="C20" s="26" t="str">
        <f t="shared" si="0"/>
        <v>codAZ</v>
      </c>
      <c r="D20" s="26" t="str">
        <f t="shared" si="1"/>
        <v>defAZ</v>
      </c>
      <c r="E20" s="27" t="str">
        <f t="shared" si="2"/>
        <v>0</v>
      </c>
      <c r="F20" s="28">
        <f t="shared" si="3"/>
        <v>0</v>
      </c>
      <c r="G20" s="42" t="str">
        <f t="shared" si="4"/>
        <v>Nome Struttura</v>
      </c>
      <c r="I20" s="42" t="s">
        <v>744</v>
      </c>
    </row>
    <row r="21" spans="1:9" x14ac:dyDescent="0.25">
      <c r="A21" s="43">
        <v>1</v>
      </c>
      <c r="B21" s="43">
        <v>1</v>
      </c>
      <c r="C21" s="26" t="str">
        <f t="shared" si="0"/>
        <v>codAZ</v>
      </c>
      <c r="D21" s="26" t="str">
        <f t="shared" si="1"/>
        <v>defAZ</v>
      </c>
      <c r="E21" s="27" t="str">
        <f t="shared" si="2"/>
        <v>0</v>
      </c>
      <c r="F21" s="28">
        <f t="shared" si="3"/>
        <v>0</v>
      </c>
      <c r="G21" s="42" t="str">
        <f t="shared" si="4"/>
        <v>Nome Struttura</v>
      </c>
      <c r="I21" s="42" t="s">
        <v>744</v>
      </c>
    </row>
    <row r="22" spans="1:9" x14ac:dyDescent="0.25">
      <c r="A22" s="43">
        <v>1</v>
      </c>
      <c r="B22" s="43">
        <v>1</v>
      </c>
      <c r="C22" s="26" t="str">
        <f t="shared" si="0"/>
        <v>codAZ</v>
      </c>
      <c r="D22" s="26" t="str">
        <f t="shared" si="1"/>
        <v>defAZ</v>
      </c>
      <c r="E22" s="27" t="str">
        <f t="shared" si="2"/>
        <v>0</v>
      </c>
      <c r="F22" s="28">
        <f t="shared" si="3"/>
        <v>0</v>
      </c>
      <c r="G22" s="42" t="str">
        <f t="shared" si="4"/>
        <v>Nome Struttura</v>
      </c>
      <c r="I22" s="42" t="s">
        <v>744</v>
      </c>
    </row>
    <row r="23" spans="1:9" x14ac:dyDescent="0.25">
      <c r="A23" s="43">
        <v>1</v>
      </c>
      <c r="B23" s="43">
        <v>1</v>
      </c>
      <c r="C23" s="26" t="str">
        <f>VLOOKUP($I23,diagnostica,2,2)</f>
        <v>codAZ</v>
      </c>
      <c r="D23" s="26" t="str">
        <f>LEFT(VLOOKUP($I23,diagnostica,1,2),60)</f>
        <v>defAZ</v>
      </c>
      <c r="E23" s="27" t="str">
        <f>VLOOKUP($I23,diagnostica,3,2)</f>
        <v>0</v>
      </c>
      <c r="F23" s="28">
        <f>E23*A23*B23</f>
        <v>0</v>
      </c>
      <c r="G23" s="42" t="str">
        <f>VLOOKUP($I23,diagnostica,4,2)</f>
        <v>Nome Struttura</v>
      </c>
      <c r="I23" s="42" t="s">
        <v>744</v>
      </c>
    </row>
    <row r="24" spans="1:9" x14ac:dyDescent="0.25">
      <c r="A24" s="43">
        <v>1</v>
      </c>
      <c r="B24" s="43">
        <v>1</v>
      </c>
      <c r="C24" s="26" t="str">
        <f>VLOOKUP($I24,diagnostica,2,2)</f>
        <v>codAZ</v>
      </c>
      <c r="D24" s="26" t="str">
        <f>LEFT(VLOOKUP($I24,diagnostica,1,2),60)</f>
        <v>defAZ</v>
      </c>
      <c r="E24" s="27" t="str">
        <f>VLOOKUP($I24,diagnostica,3,2)</f>
        <v>0</v>
      </c>
      <c r="F24" s="28">
        <f>E24*A24*B24</f>
        <v>0</v>
      </c>
      <c r="G24" s="42" t="str">
        <f>VLOOKUP($I24,diagnostica,4,2)</f>
        <v>Nome Struttura</v>
      </c>
      <c r="I24" s="42" t="s">
        <v>744</v>
      </c>
    </row>
    <row r="25" spans="1:9" x14ac:dyDescent="0.25">
      <c r="A25" s="43">
        <v>1</v>
      </c>
      <c r="B25" s="43">
        <v>1</v>
      </c>
      <c r="C25" s="26" t="str">
        <f>VLOOKUP($I25,diagnostica,2,2)</f>
        <v>codAZ</v>
      </c>
      <c r="D25" s="26" t="str">
        <f>LEFT(VLOOKUP($I25,diagnostica,1,2),60)</f>
        <v>defAZ</v>
      </c>
      <c r="E25" s="27" t="str">
        <f>VLOOKUP($I25,diagnostica,3,2)</f>
        <v>0</v>
      </c>
      <c r="F25" s="28">
        <f>E25*A25*B25</f>
        <v>0</v>
      </c>
      <c r="G25" s="42" t="str">
        <f>VLOOKUP($I25,diagnostica,4,2)</f>
        <v>Nome Struttura</v>
      </c>
      <c r="I25" s="42" t="s">
        <v>744</v>
      </c>
    </row>
    <row r="26" spans="1:9" x14ac:dyDescent="0.25">
      <c r="A26" s="43">
        <v>1</v>
      </c>
      <c r="B26" s="43">
        <v>1</v>
      </c>
      <c r="C26" s="26" t="str">
        <f>VLOOKUP($I26,diagnostica,2,2)</f>
        <v>codAZ</v>
      </c>
      <c r="D26" s="26" t="str">
        <f>LEFT(VLOOKUP($I26,diagnostica,1,2),60)</f>
        <v>defAZ</v>
      </c>
      <c r="E26" s="27" t="str">
        <f>VLOOKUP($I26,diagnostica,3,2)</f>
        <v>0</v>
      </c>
      <c r="F26" s="28">
        <f>E26*A26*B26</f>
        <v>0</v>
      </c>
      <c r="G26" s="42" t="str">
        <f>VLOOKUP($I26,diagnostica,4,2)</f>
        <v>Nome Struttura</v>
      </c>
      <c r="I26" s="42" t="s">
        <v>744</v>
      </c>
    </row>
    <row r="27" spans="1:9" x14ac:dyDescent="0.25">
      <c r="A27" s="43">
        <v>1</v>
      </c>
      <c r="B27" s="43">
        <v>1</v>
      </c>
      <c r="C27" s="67" t="str">
        <f>VLOOKUP($I27,diagnostica,2,2)</f>
        <v>codAZ</v>
      </c>
      <c r="D27" s="26" t="str">
        <f>LEFT(VLOOKUP($I27,diagnostica,1,2),60)</f>
        <v>defAZ</v>
      </c>
      <c r="E27" s="27" t="str">
        <f>VLOOKUP($I27,diagnostica,3,2)</f>
        <v>0</v>
      </c>
      <c r="F27" s="28">
        <f>E27*A27*B27</f>
        <v>0</v>
      </c>
      <c r="G27" s="42" t="str">
        <f>VLOOKUP($I27,diagnostica,4,2)</f>
        <v>Nome Struttura</v>
      </c>
      <c r="I27" s="42" t="s">
        <v>744</v>
      </c>
    </row>
    <row r="28" spans="1:9" x14ac:dyDescent="0.25">
      <c r="A28" s="26"/>
      <c r="B28" s="74"/>
      <c r="C28" s="75"/>
      <c r="D28" s="74" t="s">
        <v>1700</v>
      </c>
      <c r="E28" s="74" t="s">
        <v>1701</v>
      </c>
      <c r="F28" s="26"/>
      <c r="G28" s="26"/>
      <c r="H28" s="26"/>
      <c r="I28" s="26"/>
    </row>
    <row r="29" spans="1:9" ht="48" customHeight="1" x14ac:dyDescent="0.25">
      <c r="D29" s="18" t="s">
        <v>1694</v>
      </c>
      <c r="E29" s="3"/>
      <c r="I29" s="26"/>
    </row>
    <row r="30" spans="1:9" x14ac:dyDescent="0.25">
      <c r="D30" s="18"/>
      <c r="E30" s="3"/>
      <c r="I30" s="26"/>
    </row>
    <row r="31" spans="1:9" ht="74.25" customHeight="1" x14ac:dyDescent="0.25">
      <c r="A31" s="269" t="s">
        <v>1681</v>
      </c>
      <c r="B31" s="269"/>
      <c r="C31" s="269"/>
      <c r="D31" s="269"/>
      <c r="E31" s="269"/>
      <c r="F31" s="269"/>
      <c r="G31" s="57"/>
      <c r="H31" s="57"/>
      <c r="I31" s="57"/>
    </row>
    <row r="32" spans="1:9" ht="75.75" customHeight="1" x14ac:dyDescent="0.25">
      <c r="A32" s="270" t="s">
        <v>1682</v>
      </c>
      <c r="B32" s="270"/>
      <c r="C32" s="270"/>
      <c r="D32" s="270"/>
      <c r="E32" s="270"/>
      <c r="F32" s="270"/>
      <c r="G32" s="57"/>
      <c r="H32" s="57"/>
      <c r="I32" s="57"/>
    </row>
    <row r="33" spans="4:9" x14ac:dyDescent="0.25">
      <c r="D33" s="18"/>
      <c r="E33" s="3"/>
      <c r="I33" s="26"/>
    </row>
    <row r="34" spans="4:9" x14ac:dyDescent="0.25">
      <c r="D34" s="18"/>
      <c r="E34" s="3"/>
      <c r="I34" s="26"/>
    </row>
  </sheetData>
  <mergeCells count="7">
    <mergeCell ref="A32:F32"/>
    <mergeCell ref="B1:H1"/>
    <mergeCell ref="B3:H3"/>
    <mergeCell ref="B4:E4"/>
    <mergeCell ref="B5:H5"/>
    <mergeCell ref="B6:H6"/>
    <mergeCell ref="A31:F3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&amp;LBergamo,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CD9AAF7-924A-41AB-A201-FF3F519D243A}">
          <x14:formula1>
            <xm:f>diagnostica!$A:$A</xm:f>
          </x14:formula1>
          <xm:sqref>I10:I27 I31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L40"/>
  <sheetViews>
    <sheetView zoomScaleNormal="100" zoomScalePageLayoutView="80" workbookViewId="0">
      <selection activeCell="L15" sqref="L15"/>
    </sheetView>
  </sheetViews>
  <sheetFormatPr defaultColWidth="8.85546875" defaultRowHeight="15" x14ac:dyDescent="0.25"/>
  <cols>
    <col min="1" max="1" width="5.140625" customWidth="1"/>
    <col min="2" max="2" width="6.28515625" hidden="1" customWidth="1"/>
    <col min="3" max="3" width="11.85546875" customWidth="1"/>
    <col min="4" max="4" width="47" customWidth="1"/>
    <col min="5" max="5" width="9.42578125" style="3" customWidth="1"/>
    <col min="6" max="6" width="11.42578125" customWidth="1"/>
    <col min="7" max="7" width="17.140625" customWidth="1"/>
    <col min="8" max="8" width="3.140625" customWidth="1"/>
    <col min="9" max="9" width="55.7109375" style="26" customWidth="1"/>
    <col min="10" max="10" width="12.28515625" bestFit="1" customWidth="1"/>
    <col min="11" max="12" width="8.85546875" style="1"/>
  </cols>
  <sheetData>
    <row r="1" spans="1:12" x14ac:dyDescent="0.25">
      <c r="B1" s="267"/>
      <c r="C1" s="267"/>
      <c r="D1" s="267"/>
      <c r="E1" s="267"/>
      <c r="F1" s="267"/>
      <c r="G1" s="267"/>
      <c r="H1" s="267"/>
    </row>
    <row r="2" spans="1:12" ht="47.25" customHeight="1" x14ac:dyDescent="0.25">
      <c r="B2" s="44"/>
      <c r="C2" s="44"/>
      <c r="D2" s="44"/>
      <c r="E2" s="44"/>
      <c r="F2" s="44"/>
      <c r="G2" s="44"/>
      <c r="H2" s="44"/>
    </row>
    <row r="3" spans="1:12" x14ac:dyDescent="0.25">
      <c r="A3" s="36"/>
      <c r="B3" s="267"/>
      <c r="C3" s="267"/>
      <c r="D3" s="267"/>
      <c r="E3" s="267"/>
      <c r="F3" s="267"/>
      <c r="G3" s="267"/>
      <c r="H3" s="267"/>
    </row>
    <row r="4" spans="1:12" x14ac:dyDescent="0.25">
      <c r="A4" s="22"/>
      <c r="B4" s="268" t="s">
        <v>1684</v>
      </c>
      <c r="C4" s="232"/>
      <c r="D4" s="232"/>
      <c r="E4" s="232"/>
      <c r="F4" s="47"/>
      <c r="G4" s="47"/>
      <c r="H4" s="47"/>
    </row>
    <row r="5" spans="1:12" s="47" customFormat="1" ht="26.25" customHeight="1" x14ac:dyDescent="0.25">
      <c r="A5" s="63"/>
      <c r="B5" s="253" t="str">
        <f>INTESTAZIONE!$B$7 &amp; " - " &amp;INTESTAZIONE!$B$8</f>
        <v xml:space="preserve"> - </v>
      </c>
      <c r="C5" s="253"/>
      <c r="D5" s="253"/>
      <c r="E5" s="253"/>
      <c r="F5" s="253"/>
      <c r="G5" s="253"/>
      <c r="H5" s="253"/>
    </row>
    <row r="6" spans="1:12" x14ac:dyDescent="0.25">
      <c r="A6" s="36"/>
      <c r="B6" s="265" t="e">
        <f>INTESTAZIONE!B21</f>
        <v>#N/A</v>
      </c>
      <c r="C6" s="265"/>
      <c r="D6" s="265"/>
      <c r="E6" s="265"/>
      <c r="F6" s="265"/>
      <c r="G6" s="265"/>
      <c r="H6" s="265"/>
      <c r="I6"/>
      <c r="K6"/>
      <c r="L6"/>
    </row>
    <row r="7" spans="1:12" ht="13.5" customHeight="1" x14ac:dyDescent="0.25">
      <c r="A7" s="48" t="s">
        <v>1685</v>
      </c>
      <c r="B7" s="46" t="s">
        <v>1900</v>
      </c>
      <c r="C7" s="46" t="s">
        <v>3375</v>
      </c>
      <c r="D7" s="3"/>
      <c r="E7" s="47"/>
      <c r="F7" s="47"/>
      <c r="G7" s="47"/>
      <c r="H7" s="47"/>
      <c r="I7"/>
      <c r="K7"/>
      <c r="L7"/>
    </row>
    <row r="8" spans="1:12" x14ac:dyDescent="0.25">
      <c r="F8" s="30"/>
      <c r="G8" s="31"/>
    </row>
    <row r="9" spans="1:12" ht="33" x14ac:dyDescent="0.25">
      <c r="A9" s="10" t="s">
        <v>19</v>
      </c>
      <c r="B9" s="10" t="s">
        <v>22</v>
      </c>
      <c r="C9" s="6" t="s">
        <v>20</v>
      </c>
      <c r="D9" s="6" t="s">
        <v>21</v>
      </c>
      <c r="E9" s="11" t="s">
        <v>740</v>
      </c>
      <c r="F9" s="11" t="s">
        <v>4</v>
      </c>
      <c r="G9" s="29" t="s">
        <v>3372</v>
      </c>
      <c r="I9" s="29" t="s">
        <v>1702</v>
      </c>
      <c r="J9" s="29" t="s">
        <v>1668</v>
      </c>
    </row>
    <row r="10" spans="1:12" x14ac:dyDescent="0.25">
      <c r="A10" s="43">
        <v>1</v>
      </c>
      <c r="B10" s="43">
        <v>1</v>
      </c>
      <c r="C10" s="26" t="str">
        <f t="shared" ref="C10:C22" si="0">VLOOKUP($I10,diagnostica,2,2)</f>
        <v>codAZ</v>
      </c>
      <c r="D10" s="26" t="str">
        <f t="shared" ref="D10:D22" si="1">LEFT(VLOOKUP($I10,diagnostica,1,2),60)</f>
        <v>defAZ</v>
      </c>
      <c r="E10" s="27" t="str">
        <f t="shared" ref="E10:E22" si="2">VLOOKUP($I10,diagnostica,3,2)</f>
        <v>0</v>
      </c>
      <c r="F10" s="28">
        <f t="shared" ref="F10" si="3">E10*A10*B10</f>
        <v>0</v>
      </c>
      <c r="G10" s="42" t="str">
        <f t="shared" ref="G10:G22" si="4">VLOOKUP($I10,diagnostica,4,2)</f>
        <v>Nome Struttura</v>
      </c>
      <c r="I10" s="42" t="s">
        <v>744</v>
      </c>
      <c r="J10" s="193"/>
    </row>
    <row r="11" spans="1:12" x14ac:dyDescent="0.25">
      <c r="A11" s="43">
        <v>1</v>
      </c>
      <c r="B11" s="43">
        <v>1</v>
      </c>
      <c r="C11" s="26" t="str">
        <f t="shared" si="0"/>
        <v>codAZ</v>
      </c>
      <c r="D11" s="26" t="str">
        <f t="shared" si="1"/>
        <v>defAZ</v>
      </c>
      <c r="E11" s="27" t="str">
        <f t="shared" si="2"/>
        <v>0</v>
      </c>
      <c r="F11" s="28">
        <f t="shared" ref="F11:F22" si="5">E11*A11*B11</f>
        <v>0</v>
      </c>
      <c r="G11" s="42" t="str">
        <f t="shared" si="4"/>
        <v>Nome Struttura</v>
      </c>
      <c r="I11" s="42" t="s">
        <v>744</v>
      </c>
      <c r="J11" s="193"/>
    </row>
    <row r="12" spans="1:12" x14ac:dyDescent="0.25">
      <c r="A12" s="43">
        <v>1</v>
      </c>
      <c r="B12" s="43">
        <v>1</v>
      </c>
      <c r="C12" s="26" t="str">
        <f t="shared" si="0"/>
        <v>codAZ</v>
      </c>
      <c r="D12" s="26" t="str">
        <f t="shared" si="1"/>
        <v>defAZ</v>
      </c>
      <c r="E12" s="27" t="str">
        <f t="shared" si="2"/>
        <v>0</v>
      </c>
      <c r="F12" s="28">
        <f t="shared" si="5"/>
        <v>0</v>
      </c>
      <c r="G12" s="42" t="str">
        <f t="shared" si="4"/>
        <v>Nome Struttura</v>
      </c>
      <c r="I12" s="42" t="s">
        <v>744</v>
      </c>
      <c r="J12" s="193"/>
    </row>
    <row r="13" spans="1:12" x14ac:dyDescent="0.25">
      <c r="A13" s="43">
        <v>1</v>
      </c>
      <c r="B13" s="43">
        <v>1</v>
      </c>
      <c r="C13" s="26" t="str">
        <f t="shared" si="0"/>
        <v>codAZ</v>
      </c>
      <c r="D13" s="26" t="str">
        <f t="shared" si="1"/>
        <v>defAZ</v>
      </c>
      <c r="E13" s="27" t="str">
        <f t="shared" si="2"/>
        <v>0</v>
      </c>
      <c r="F13" s="28">
        <f t="shared" si="5"/>
        <v>0</v>
      </c>
      <c r="G13" s="42" t="str">
        <f t="shared" si="4"/>
        <v>Nome Struttura</v>
      </c>
      <c r="I13" s="42" t="s">
        <v>744</v>
      </c>
      <c r="J13" s="193"/>
    </row>
    <row r="14" spans="1:12" x14ac:dyDescent="0.25">
      <c r="A14" s="43">
        <v>1</v>
      </c>
      <c r="B14" s="43">
        <v>1</v>
      </c>
      <c r="C14" s="26" t="str">
        <f t="shared" si="0"/>
        <v>codAZ</v>
      </c>
      <c r="D14" s="26" t="str">
        <f t="shared" si="1"/>
        <v>defAZ</v>
      </c>
      <c r="E14" s="27" t="str">
        <f t="shared" si="2"/>
        <v>0</v>
      </c>
      <c r="F14" s="28">
        <f t="shared" si="5"/>
        <v>0</v>
      </c>
      <c r="G14" s="42" t="str">
        <f t="shared" si="4"/>
        <v>Nome Struttura</v>
      </c>
      <c r="I14" s="42" t="s">
        <v>744</v>
      </c>
      <c r="J14" s="193"/>
    </row>
    <row r="15" spans="1:12" x14ac:dyDescent="0.25">
      <c r="A15" s="43">
        <v>1</v>
      </c>
      <c r="B15" s="43">
        <v>1</v>
      </c>
      <c r="C15" s="26" t="str">
        <f t="shared" si="0"/>
        <v>codAZ</v>
      </c>
      <c r="D15" s="26" t="str">
        <f t="shared" si="1"/>
        <v>defAZ</v>
      </c>
      <c r="E15" s="27" t="str">
        <f t="shared" si="2"/>
        <v>0</v>
      </c>
      <c r="F15" s="28">
        <f t="shared" si="5"/>
        <v>0</v>
      </c>
      <c r="G15" s="42" t="str">
        <f t="shared" si="4"/>
        <v>Nome Struttura</v>
      </c>
      <c r="I15" s="42" t="s">
        <v>744</v>
      </c>
      <c r="J15" s="193"/>
    </row>
    <row r="16" spans="1:12" x14ac:dyDescent="0.25">
      <c r="A16" s="43">
        <v>1</v>
      </c>
      <c r="B16" s="43">
        <v>1</v>
      </c>
      <c r="C16" s="26" t="str">
        <f t="shared" si="0"/>
        <v>codAZ</v>
      </c>
      <c r="D16" s="26" t="str">
        <f t="shared" si="1"/>
        <v>defAZ</v>
      </c>
      <c r="E16" s="27" t="str">
        <f t="shared" si="2"/>
        <v>0</v>
      </c>
      <c r="F16" s="28">
        <f t="shared" si="5"/>
        <v>0</v>
      </c>
      <c r="G16" s="42" t="str">
        <f t="shared" si="4"/>
        <v>Nome Struttura</v>
      </c>
      <c r="I16" s="42" t="s">
        <v>744</v>
      </c>
      <c r="J16" s="193"/>
    </row>
    <row r="17" spans="1:12" x14ac:dyDescent="0.25">
      <c r="A17" s="43">
        <v>1</v>
      </c>
      <c r="B17" s="43">
        <v>1</v>
      </c>
      <c r="C17" s="26" t="str">
        <f t="shared" si="0"/>
        <v>codAZ</v>
      </c>
      <c r="D17" s="26" t="str">
        <f t="shared" si="1"/>
        <v>defAZ</v>
      </c>
      <c r="E17" s="27" t="str">
        <f t="shared" si="2"/>
        <v>0</v>
      </c>
      <c r="F17" s="28">
        <f t="shared" si="5"/>
        <v>0</v>
      </c>
      <c r="G17" s="42" t="str">
        <f t="shared" si="4"/>
        <v>Nome Struttura</v>
      </c>
      <c r="I17" s="42" t="s">
        <v>744</v>
      </c>
      <c r="J17" s="193"/>
    </row>
    <row r="18" spans="1:12" x14ac:dyDescent="0.25">
      <c r="A18" s="43">
        <v>1</v>
      </c>
      <c r="B18" s="43">
        <v>1</v>
      </c>
      <c r="C18" s="26" t="str">
        <f t="shared" si="0"/>
        <v>codAZ</v>
      </c>
      <c r="D18" s="26" t="str">
        <f t="shared" si="1"/>
        <v>defAZ</v>
      </c>
      <c r="E18" s="27" t="str">
        <f t="shared" si="2"/>
        <v>0</v>
      </c>
      <c r="F18" s="28">
        <f t="shared" si="5"/>
        <v>0</v>
      </c>
      <c r="G18" s="42" t="str">
        <f t="shared" si="4"/>
        <v>Nome Struttura</v>
      </c>
      <c r="I18" s="42" t="s">
        <v>744</v>
      </c>
      <c r="J18" s="193"/>
    </row>
    <row r="19" spans="1:12" x14ac:dyDescent="0.25">
      <c r="A19" s="43">
        <v>1</v>
      </c>
      <c r="B19" s="43">
        <v>1</v>
      </c>
      <c r="C19" s="26" t="str">
        <f t="shared" si="0"/>
        <v>codAZ</v>
      </c>
      <c r="D19" s="26" t="str">
        <f t="shared" si="1"/>
        <v>defAZ</v>
      </c>
      <c r="E19" s="27" t="str">
        <f t="shared" si="2"/>
        <v>0</v>
      </c>
      <c r="F19" s="28">
        <f t="shared" si="5"/>
        <v>0</v>
      </c>
      <c r="G19" s="42" t="str">
        <f t="shared" si="4"/>
        <v>Nome Struttura</v>
      </c>
      <c r="I19" s="42" t="s">
        <v>744</v>
      </c>
      <c r="J19" s="193"/>
    </row>
    <row r="20" spans="1:12" x14ac:dyDescent="0.25">
      <c r="A20" s="43">
        <v>1</v>
      </c>
      <c r="B20" s="43">
        <v>1</v>
      </c>
      <c r="C20" s="26" t="str">
        <f t="shared" si="0"/>
        <v>codAZ</v>
      </c>
      <c r="D20" s="26" t="str">
        <f t="shared" si="1"/>
        <v>defAZ</v>
      </c>
      <c r="E20" s="27" t="str">
        <f t="shared" si="2"/>
        <v>0</v>
      </c>
      <c r="F20" s="28">
        <f t="shared" si="5"/>
        <v>0</v>
      </c>
      <c r="G20" s="42" t="str">
        <f t="shared" si="4"/>
        <v>Nome Struttura</v>
      </c>
      <c r="I20" s="42" t="s">
        <v>744</v>
      </c>
      <c r="J20" s="193"/>
    </row>
    <row r="21" spans="1:12" x14ac:dyDescent="0.25">
      <c r="A21" s="43">
        <v>1</v>
      </c>
      <c r="B21" s="43">
        <v>1</v>
      </c>
      <c r="C21" s="26" t="str">
        <f t="shared" si="0"/>
        <v>codAZ</v>
      </c>
      <c r="D21" s="26" t="str">
        <f t="shared" si="1"/>
        <v>defAZ</v>
      </c>
      <c r="E21" s="27" t="str">
        <f t="shared" si="2"/>
        <v>0</v>
      </c>
      <c r="F21" s="28">
        <f t="shared" si="5"/>
        <v>0</v>
      </c>
      <c r="G21" s="42" t="str">
        <f t="shared" si="4"/>
        <v>Nome Struttura</v>
      </c>
      <c r="I21" s="42" t="s">
        <v>744</v>
      </c>
      <c r="J21" s="193"/>
    </row>
    <row r="22" spans="1:12" x14ac:dyDescent="0.25">
      <c r="A22" s="43">
        <v>1</v>
      </c>
      <c r="B22" s="43">
        <v>1</v>
      </c>
      <c r="C22" s="26" t="str">
        <f t="shared" si="0"/>
        <v>codAZ</v>
      </c>
      <c r="D22" s="26" t="str">
        <f t="shared" si="1"/>
        <v>defAZ</v>
      </c>
      <c r="E22" s="27" t="str">
        <f t="shared" si="2"/>
        <v>0</v>
      </c>
      <c r="F22" s="28">
        <f t="shared" si="5"/>
        <v>0</v>
      </c>
      <c r="G22" s="42" t="str">
        <f t="shared" si="4"/>
        <v>Nome Struttura</v>
      </c>
      <c r="I22" s="42" t="s">
        <v>744</v>
      </c>
      <c r="J22" s="193"/>
    </row>
    <row r="23" spans="1:12" x14ac:dyDescent="0.25">
      <c r="A23" s="43">
        <v>1</v>
      </c>
      <c r="B23" s="43">
        <v>1</v>
      </c>
      <c r="C23" s="26" t="str">
        <f>VLOOKUP($I23,diagnostica,2,2)</f>
        <v>codAZ</v>
      </c>
      <c r="D23" s="26" t="str">
        <f>LEFT(VLOOKUP($I23,diagnostica,1,2),60)</f>
        <v>defAZ</v>
      </c>
      <c r="E23" s="27" t="str">
        <f>VLOOKUP($I23,diagnostica,3,2)</f>
        <v>0</v>
      </c>
      <c r="F23" s="28">
        <f>E23*A23*B23</f>
        <v>0</v>
      </c>
      <c r="G23" s="42" t="str">
        <f>VLOOKUP($I23,diagnostica,4,2)</f>
        <v>Nome Struttura</v>
      </c>
      <c r="I23" s="42" t="s">
        <v>744</v>
      </c>
      <c r="J23" s="193"/>
    </row>
    <row r="24" spans="1:12" x14ac:dyDescent="0.25">
      <c r="A24" s="43">
        <v>1</v>
      </c>
      <c r="B24" s="43">
        <v>1</v>
      </c>
      <c r="C24" s="26" t="str">
        <f>VLOOKUP($I24,diagnostica,2,2)</f>
        <v>codAZ</v>
      </c>
      <c r="D24" s="26" t="str">
        <f>LEFT(VLOOKUP($I24,diagnostica,1,2),60)</f>
        <v>defAZ</v>
      </c>
      <c r="E24" s="27" t="str">
        <f>VLOOKUP($I24,diagnostica,3,2)</f>
        <v>0</v>
      </c>
      <c r="F24" s="28">
        <f>E24*A24*B24</f>
        <v>0</v>
      </c>
      <c r="G24" s="42" t="str">
        <f>VLOOKUP($I24,diagnostica,4,2)</f>
        <v>Nome Struttura</v>
      </c>
      <c r="I24" s="42" t="s">
        <v>744</v>
      </c>
      <c r="J24" s="193"/>
      <c r="K24" s="28"/>
      <c r="L24" s="28"/>
    </row>
    <row r="25" spans="1:12" x14ac:dyDescent="0.25">
      <c r="A25" s="43">
        <v>1</v>
      </c>
      <c r="B25" s="43">
        <v>1</v>
      </c>
      <c r="C25" s="26" t="str">
        <f>VLOOKUP($I25,diagnostica,2,2)</f>
        <v>codAZ</v>
      </c>
      <c r="D25" s="26" t="str">
        <f>LEFT(VLOOKUP($I25,diagnostica,1,2),60)</f>
        <v>defAZ</v>
      </c>
      <c r="E25" s="27" t="str">
        <f>VLOOKUP($I25,diagnostica,3,2)</f>
        <v>0</v>
      </c>
      <c r="F25" s="28">
        <f>E25*A25*B25</f>
        <v>0</v>
      </c>
      <c r="G25" s="42" t="str">
        <f>VLOOKUP($I25,diagnostica,4,2)</f>
        <v>Nome Struttura</v>
      </c>
      <c r="I25" s="42" t="s">
        <v>744</v>
      </c>
      <c r="J25" s="193"/>
      <c r="K25" s="28"/>
      <c r="L25" s="28"/>
    </row>
    <row r="26" spans="1:12" x14ac:dyDescent="0.25">
      <c r="A26" s="43">
        <v>1</v>
      </c>
      <c r="B26" s="43">
        <v>1</v>
      </c>
      <c r="C26" s="26" t="str">
        <f>VLOOKUP($I26,diagnostica,2,2)</f>
        <v>codAZ</v>
      </c>
      <c r="D26" s="26" t="str">
        <f>LEFT(VLOOKUP($I26,diagnostica,1,2),60)</f>
        <v>defAZ</v>
      </c>
      <c r="E26" s="27" t="str">
        <f>VLOOKUP($I26,diagnostica,3,2)</f>
        <v>0</v>
      </c>
      <c r="F26" s="28">
        <f>E26*A26*B26</f>
        <v>0</v>
      </c>
      <c r="G26" s="42" t="str">
        <f>VLOOKUP($I26,diagnostica,4,2)</f>
        <v>Nome Struttura</v>
      </c>
      <c r="I26" s="42" t="s">
        <v>744</v>
      </c>
      <c r="J26" s="193"/>
      <c r="K26" s="28"/>
      <c r="L26" s="28"/>
    </row>
    <row r="27" spans="1:12" x14ac:dyDescent="0.25">
      <c r="A27" s="43">
        <v>1</v>
      </c>
      <c r="B27" s="43">
        <v>1</v>
      </c>
      <c r="C27" s="67" t="str">
        <f>VLOOKUP($I27,diagnostica,2,2)</f>
        <v>codAZ</v>
      </c>
      <c r="D27" s="26" t="str">
        <f>LEFT(VLOOKUP($I27,diagnostica,1,2),60)</f>
        <v>defAZ</v>
      </c>
      <c r="E27" s="27" t="str">
        <f>VLOOKUP($I27,diagnostica,3,2)</f>
        <v>0</v>
      </c>
      <c r="F27" s="28">
        <f>E27*A27*B27</f>
        <v>0</v>
      </c>
      <c r="G27" s="42" t="str">
        <f>VLOOKUP($I27,diagnostica,4,2)</f>
        <v>Nome Struttura</v>
      </c>
      <c r="I27" s="42" t="s">
        <v>744</v>
      </c>
      <c r="J27" s="193"/>
    </row>
    <row r="28" spans="1:12" s="26" customFormat="1" ht="45.75" customHeight="1" x14ac:dyDescent="0.2">
      <c r="B28" s="74"/>
      <c r="C28" s="75"/>
      <c r="D28" s="74" t="s">
        <v>1700</v>
      </c>
      <c r="E28" s="74" t="s">
        <v>1701</v>
      </c>
    </row>
    <row r="29" spans="1:12" x14ac:dyDescent="0.25">
      <c r="D29" s="18" t="s">
        <v>1694</v>
      </c>
    </row>
    <row r="30" spans="1:12" x14ac:dyDescent="0.25">
      <c r="D30" s="18"/>
    </row>
    <row r="31" spans="1:12" s="22" customFormat="1" ht="54.75" customHeight="1" x14ac:dyDescent="0.25">
      <c r="A31" s="271" t="s">
        <v>1681</v>
      </c>
      <c r="B31" s="271"/>
      <c r="C31" s="271"/>
      <c r="D31" s="271"/>
      <c r="E31" s="271"/>
      <c r="F31" s="271"/>
      <c r="G31" s="57"/>
      <c r="H31" s="57"/>
      <c r="I31" s="57"/>
      <c r="K31" s="81"/>
      <c r="L31" s="81"/>
    </row>
    <row r="32" spans="1:12" s="57" customFormat="1" ht="96" customHeight="1" x14ac:dyDescent="0.2">
      <c r="A32" s="270" t="s">
        <v>1682</v>
      </c>
      <c r="B32" s="270"/>
      <c r="C32" s="270"/>
      <c r="D32" s="270"/>
      <c r="E32" s="270"/>
      <c r="F32" s="270"/>
    </row>
    <row r="33" spans="2:4" x14ac:dyDescent="0.25">
      <c r="D33" s="18"/>
    </row>
    <row r="34" spans="2:4" ht="37.5" customHeight="1" x14ac:dyDescent="0.25">
      <c r="C34" s="18"/>
      <c r="D34" s="18"/>
    </row>
    <row r="35" spans="2:4" x14ac:dyDescent="0.25">
      <c r="D35" s="18"/>
    </row>
    <row r="36" spans="2:4" x14ac:dyDescent="0.25">
      <c r="D36" s="18"/>
    </row>
    <row r="37" spans="2:4" x14ac:dyDescent="0.25">
      <c r="B37" s="77"/>
    </row>
    <row r="38" spans="2:4" x14ac:dyDescent="0.25">
      <c r="B38" s="77"/>
    </row>
    <row r="39" spans="2:4" x14ac:dyDescent="0.25">
      <c r="B39" s="77"/>
    </row>
    <row r="40" spans="2:4" x14ac:dyDescent="0.25">
      <c r="B40" s="77"/>
    </row>
  </sheetData>
  <mergeCells count="7">
    <mergeCell ref="A32:F32"/>
    <mergeCell ref="B1:H1"/>
    <mergeCell ref="B3:H3"/>
    <mergeCell ref="B4:E4"/>
    <mergeCell ref="B5:H5"/>
    <mergeCell ref="A31:F31"/>
    <mergeCell ref="B6:H6"/>
  </mergeCells>
  <pageMargins left="0.70866141732283472" right="0.70866141732283472" top="0.15748031496062992" bottom="0.35433070866141736" header="0.31496062992125984" footer="0.11811023622047245"/>
  <pageSetup paperSize="9" scale="83" orientation="landscape" r:id="rId1"/>
  <headerFooter>
    <oddFooter>&amp;LBergamo,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0000000}">
          <x14:formula1>
            <xm:f>diagnostica!$A:$A</xm:f>
          </x14:formula1>
          <xm:sqref>I31 I10:I27</xm:sqref>
        </x14:dataValidation>
        <x14:dataValidation type="list" allowBlank="1" showInputMessage="1" showErrorMessage="1" xr:uid="{44D3E1DF-9DD1-47BD-BF00-FADF51638250}">
          <x14:formula1>
            <xm:f>Legende!$A$17:$A$18</xm:f>
          </x14:formula1>
          <xm:sqref>J10:J27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A2:XFA30"/>
  <sheetViews>
    <sheetView zoomScale="110" zoomScaleNormal="110" zoomScalePageLayoutView="90" workbookViewId="0">
      <selection activeCell="I17" sqref="I17"/>
    </sheetView>
  </sheetViews>
  <sheetFormatPr defaultColWidth="8.85546875" defaultRowHeight="15" x14ac:dyDescent="0.25"/>
  <cols>
    <col min="1" max="1" width="5.140625" customWidth="1"/>
    <col min="2" max="2" width="4.85546875" customWidth="1"/>
    <col min="3" max="3" width="21.7109375" customWidth="1"/>
    <col min="4" max="4" width="31.85546875" customWidth="1"/>
    <col min="5" max="5" width="22.7109375" bestFit="1" customWidth="1"/>
    <col min="6" max="6" width="18.5703125" customWidth="1"/>
    <col min="7" max="7" width="25" customWidth="1"/>
  </cols>
  <sheetData>
    <row r="2" spans="1:16381" ht="39" customHeight="1" x14ac:dyDescent="0.25"/>
    <row r="3" spans="1:16381" ht="34.5" customHeight="1" x14ac:dyDescent="0.25"/>
    <row r="4" spans="1:16381" ht="15" customHeight="1" x14ac:dyDescent="0.25">
      <c r="A4" s="22"/>
      <c r="B4" s="46" t="s">
        <v>1684</v>
      </c>
      <c r="C4" s="46"/>
      <c r="D4" s="46"/>
      <c r="E4" s="47"/>
    </row>
    <row r="5" spans="1:16381" s="47" customFormat="1" ht="26.25" customHeight="1" x14ac:dyDescent="0.25">
      <c r="A5" s="63"/>
      <c r="B5" s="253" t="str">
        <f>INTESTAZIONE!$B$7 &amp; " - " &amp;INTESTAZIONE!$B$8</f>
        <v xml:space="preserve"> - </v>
      </c>
      <c r="C5" s="253"/>
      <c r="D5" s="253"/>
      <c r="E5" s="253"/>
      <c r="O5" s="47">
        <f>INTESTAZIONE!R8</f>
        <v>0</v>
      </c>
      <c r="V5" s="47">
        <f>INTESTAZIONE!Z7</f>
        <v>0</v>
      </c>
      <c r="W5" s="47">
        <f>INTESTAZIONE!Z8</f>
        <v>0</v>
      </c>
      <c r="AD5" s="47">
        <f>INTESTAZIONE!AH7</f>
        <v>0</v>
      </c>
      <c r="AE5" s="47">
        <f>INTESTAZIONE!AH8</f>
        <v>0</v>
      </c>
      <c r="AL5" s="47">
        <f>INTESTAZIONE!AP7</f>
        <v>0</v>
      </c>
      <c r="AM5" s="47">
        <f>INTESTAZIONE!AP8</f>
        <v>0</v>
      </c>
      <c r="AT5" s="47">
        <f>INTESTAZIONE!AX7</f>
        <v>0</v>
      </c>
      <c r="AU5" s="47">
        <f>INTESTAZIONE!AX8</f>
        <v>0</v>
      </c>
      <c r="BB5" s="47">
        <f>INTESTAZIONE!BF7</f>
        <v>0</v>
      </c>
      <c r="BC5" s="47">
        <f>INTESTAZIONE!BF8</f>
        <v>0</v>
      </c>
      <c r="BJ5" s="47">
        <f>INTESTAZIONE!BN7</f>
        <v>0</v>
      </c>
      <c r="BK5" s="47">
        <f>INTESTAZIONE!BN8</f>
        <v>0</v>
      </c>
      <c r="BR5" s="47">
        <f>INTESTAZIONE!BV7</f>
        <v>0</v>
      </c>
      <c r="BS5" s="47">
        <f>INTESTAZIONE!BV8</f>
        <v>0</v>
      </c>
      <c r="BZ5" s="47">
        <f>INTESTAZIONE!CD7</f>
        <v>0</v>
      </c>
      <c r="CA5" s="47">
        <f>INTESTAZIONE!CD8</f>
        <v>0</v>
      </c>
      <c r="CH5" s="47">
        <f>INTESTAZIONE!CL7</f>
        <v>0</v>
      </c>
      <c r="CI5" s="47">
        <f>INTESTAZIONE!CL8</f>
        <v>0</v>
      </c>
      <c r="CP5" s="47">
        <f>INTESTAZIONE!CT7</f>
        <v>0</v>
      </c>
      <c r="CQ5" s="47">
        <f>INTESTAZIONE!CT8</f>
        <v>0</v>
      </c>
      <c r="CX5" s="47">
        <f>INTESTAZIONE!DB7</f>
        <v>0</v>
      </c>
      <c r="CY5" s="47">
        <f>INTESTAZIONE!DB8</f>
        <v>0</v>
      </c>
      <c r="DF5" s="47">
        <f>INTESTAZIONE!DJ7</f>
        <v>0</v>
      </c>
      <c r="DG5" s="47">
        <f>INTESTAZIONE!DJ8</f>
        <v>0</v>
      </c>
      <c r="DN5" s="47">
        <f>INTESTAZIONE!DR7</f>
        <v>0</v>
      </c>
      <c r="DO5" s="47">
        <f>INTESTAZIONE!DR8</f>
        <v>0</v>
      </c>
      <c r="DV5" s="47">
        <f>INTESTAZIONE!DZ7</f>
        <v>0</v>
      </c>
      <c r="DW5" s="47">
        <f>INTESTAZIONE!DZ8</f>
        <v>0</v>
      </c>
      <c r="ED5" s="47">
        <f>INTESTAZIONE!EH7</f>
        <v>0</v>
      </c>
      <c r="EE5" s="47">
        <f>INTESTAZIONE!EH8</f>
        <v>0</v>
      </c>
      <c r="EL5" s="47">
        <f>INTESTAZIONE!EP7</f>
        <v>0</v>
      </c>
      <c r="EM5" s="47">
        <f>INTESTAZIONE!EP8</f>
        <v>0</v>
      </c>
      <c r="ET5" s="47">
        <f>INTESTAZIONE!EX7</f>
        <v>0</v>
      </c>
      <c r="EU5" s="47">
        <f>INTESTAZIONE!EX8</f>
        <v>0</v>
      </c>
      <c r="FB5" s="47">
        <f>INTESTAZIONE!FF7</f>
        <v>0</v>
      </c>
      <c r="FC5" s="47">
        <f>INTESTAZIONE!FF8</f>
        <v>0</v>
      </c>
      <c r="FJ5" s="47">
        <f>INTESTAZIONE!FN7</f>
        <v>0</v>
      </c>
      <c r="FK5" s="47">
        <f>INTESTAZIONE!FN8</f>
        <v>0</v>
      </c>
      <c r="FR5" s="47">
        <f>INTESTAZIONE!FV7</f>
        <v>0</v>
      </c>
      <c r="FS5" s="47">
        <f>INTESTAZIONE!FV8</f>
        <v>0</v>
      </c>
      <c r="FZ5" s="47">
        <f>INTESTAZIONE!GD7</f>
        <v>0</v>
      </c>
      <c r="GA5" s="47">
        <f>INTESTAZIONE!GD8</f>
        <v>0</v>
      </c>
      <c r="GH5" s="47">
        <f>INTESTAZIONE!GL7</f>
        <v>0</v>
      </c>
      <c r="GI5" s="47">
        <f>INTESTAZIONE!GL8</f>
        <v>0</v>
      </c>
      <c r="GP5" s="47">
        <f>INTESTAZIONE!GT7</f>
        <v>0</v>
      </c>
      <c r="GQ5" s="47">
        <f>INTESTAZIONE!GT8</f>
        <v>0</v>
      </c>
      <c r="GX5" s="47">
        <f>INTESTAZIONE!HB7</f>
        <v>0</v>
      </c>
      <c r="GY5" s="47">
        <f>INTESTAZIONE!HB8</f>
        <v>0</v>
      </c>
      <c r="HF5" s="47">
        <f>INTESTAZIONE!HJ7</f>
        <v>0</v>
      </c>
      <c r="HG5" s="47">
        <f>INTESTAZIONE!HJ8</f>
        <v>0</v>
      </c>
      <c r="HN5" s="47">
        <f>INTESTAZIONE!HR7</f>
        <v>0</v>
      </c>
      <c r="HO5" s="47">
        <f>INTESTAZIONE!HR8</f>
        <v>0</v>
      </c>
      <c r="HV5" s="47">
        <f>INTESTAZIONE!HZ7</f>
        <v>0</v>
      </c>
      <c r="HW5" s="47">
        <f>INTESTAZIONE!HZ8</f>
        <v>0</v>
      </c>
      <c r="ID5" s="47">
        <f>INTESTAZIONE!IH7</f>
        <v>0</v>
      </c>
      <c r="IE5" s="47">
        <f>INTESTAZIONE!IH8</f>
        <v>0</v>
      </c>
      <c r="IL5" s="47">
        <f>INTESTAZIONE!IP7</f>
        <v>0</v>
      </c>
      <c r="IM5" s="47">
        <f>INTESTAZIONE!IP8</f>
        <v>0</v>
      </c>
      <c r="IT5" s="47">
        <f>INTESTAZIONE!IX7</f>
        <v>0</v>
      </c>
      <c r="IU5" s="47">
        <f>INTESTAZIONE!IX8</f>
        <v>0</v>
      </c>
      <c r="JB5" s="47">
        <f>INTESTAZIONE!JF7</f>
        <v>0</v>
      </c>
      <c r="JC5" s="47">
        <f>INTESTAZIONE!JF8</f>
        <v>0</v>
      </c>
      <c r="JJ5" s="47">
        <f>INTESTAZIONE!JN7</f>
        <v>0</v>
      </c>
      <c r="JK5" s="47">
        <f>INTESTAZIONE!JN8</f>
        <v>0</v>
      </c>
      <c r="JR5" s="47">
        <f>INTESTAZIONE!JV7</f>
        <v>0</v>
      </c>
      <c r="JS5" s="47">
        <f>INTESTAZIONE!JV8</f>
        <v>0</v>
      </c>
      <c r="JZ5" s="47">
        <f>INTESTAZIONE!KD7</f>
        <v>0</v>
      </c>
      <c r="KA5" s="47">
        <f>INTESTAZIONE!KD8</f>
        <v>0</v>
      </c>
      <c r="KH5" s="47">
        <f>INTESTAZIONE!KL7</f>
        <v>0</v>
      </c>
      <c r="KI5" s="47">
        <f>INTESTAZIONE!KL8</f>
        <v>0</v>
      </c>
      <c r="KP5" s="47">
        <f>INTESTAZIONE!KT7</f>
        <v>0</v>
      </c>
      <c r="KQ5" s="47">
        <f>INTESTAZIONE!KT8</f>
        <v>0</v>
      </c>
      <c r="KX5" s="47">
        <f>INTESTAZIONE!LB7</f>
        <v>0</v>
      </c>
      <c r="KY5" s="47">
        <f>INTESTAZIONE!LB8</f>
        <v>0</v>
      </c>
      <c r="LF5" s="47">
        <f>INTESTAZIONE!LJ7</f>
        <v>0</v>
      </c>
      <c r="LG5" s="47">
        <f>INTESTAZIONE!LJ8</f>
        <v>0</v>
      </c>
      <c r="LN5" s="47">
        <f>INTESTAZIONE!LR7</f>
        <v>0</v>
      </c>
      <c r="LO5" s="47">
        <f>INTESTAZIONE!LR8</f>
        <v>0</v>
      </c>
      <c r="LV5" s="47">
        <f>INTESTAZIONE!LZ7</f>
        <v>0</v>
      </c>
      <c r="LW5" s="47">
        <f>INTESTAZIONE!LZ8</f>
        <v>0</v>
      </c>
      <c r="MD5" s="47">
        <f>INTESTAZIONE!MH7</f>
        <v>0</v>
      </c>
      <c r="ME5" s="47">
        <f>INTESTAZIONE!MH8</f>
        <v>0</v>
      </c>
      <c r="ML5" s="47">
        <f>INTESTAZIONE!MP7</f>
        <v>0</v>
      </c>
      <c r="MM5" s="47">
        <f>INTESTAZIONE!MP8</f>
        <v>0</v>
      </c>
      <c r="MT5" s="47">
        <f>INTESTAZIONE!MX7</f>
        <v>0</v>
      </c>
      <c r="MU5" s="47">
        <f>INTESTAZIONE!MX8</f>
        <v>0</v>
      </c>
      <c r="NB5" s="47">
        <f>INTESTAZIONE!NF7</f>
        <v>0</v>
      </c>
      <c r="NC5" s="47">
        <f>INTESTAZIONE!NF8</f>
        <v>0</v>
      </c>
      <c r="NJ5" s="47">
        <f>INTESTAZIONE!NN7</f>
        <v>0</v>
      </c>
      <c r="NK5" s="47">
        <f>INTESTAZIONE!NN8</f>
        <v>0</v>
      </c>
      <c r="NR5" s="47">
        <f>INTESTAZIONE!NV7</f>
        <v>0</v>
      </c>
      <c r="NS5" s="47">
        <f>INTESTAZIONE!NV8</f>
        <v>0</v>
      </c>
      <c r="NZ5" s="47">
        <f>INTESTAZIONE!OD7</f>
        <v>0</v>
      </c>
      <c r="OA5" s="47">
        <f>INTESTAZIONE!OD8</f>
        <v>0</v>
      </c>
      <c r="OH5" s="47">
        <f>INTESTAZIONE!OL7</f>
        <v>0</v>
      </c>
      <c r="OI5" s="47">
        <f>INTESTAZIONE!OL8</f>
        <v>0</v>
      </c>
      <c r="OP5" s="47">
        <f>INTESTAZIONE!OT7</f>
        <v>0</v>
      </c>
      <c r="OQ5" s="47">
        <f>INTESTAZIONE!OT8</f>
        <v>0</v>
      </c>
      <c r="OX5" s="47">
        <f>INTESTAZIONE!PB7</f>
        <v>0</v>
      </c>
      <c r="OY5" s="47">
        <f>INTESTAZIONE!PB8</f>
        <v>0</v>
      </c>
      <c r="PF5" s="47">
        <f>INTESTAZIONE!PJ7</f>
        <v>0</v>
      </c>
      <c r="PG5" s="47">
        <f>INTESTAZIONE!PJ8</f>
        <v>0</v>
      </c>
      <c r="PN5" s="47">
        <f>INTESTAZIONE!PR7</f>
        <v>0</v>
      </c>
      <c r="PO5" s="47">
        <f>INTESTAZIONE!PR8</f>
        <v>0</v>
      </c>
      <c r="PV5" s="47">
        <f>INTESTAZIONE!PZ7</f>
        <v>0</v>
      </c>
      <c r="PW5" s="47">
        <f>INTESTAZIONE!PZ8</f>
        <v>0</v>
      </c>
      <c r="QD5" s="47">
        <f>INTESTAZIONE!QH7</f>
        <v>0</v>
      </c>
      <c r="QE5" s="47">
        <f>INTESTAZIONE!QH8</f>
        <v>0</v>
      </c>
      <c r="QL5" s="47">
        <f>INTESTAZIONE!QP7</f>
        <v>0</v>
      </c>
      <c r="QM5" s="47">
        <f>INTESTAZIONE!QP8</f>
        <v>0</v>
      </c>
      <c r="QT5" s="47">
        <f>INTESTAZIONE!QX7</f>
        <v>0</v>
      </c>
      <c r="QU5" s="47">
        <f>INTESTAZIONE!QX8</f>
        <v>0</v>
      </c>
      <c r="RB5" s="47">
        <f>INTESTAZIONE!RF7</f>
        <v>0</v>
      </c>
      <c r="RC5" s="47">
        <f>INTESTAZIONE!RF8</f>
        <v>0</v>
      </c>
      <c r="RJ5" s="47">
        <f>INTESTAZIONE!RN7</f>
        <v>0</v>
      </c>
      <c r="RK5" s="47">
        <f>INTESTAZIONE!RN8</f>
        <v>0</v>
      </c>
      <c r="RR5" s="47">
        <f>INTESTAZIONE!RV7</f>
        <v>0</v>
      </c>
      <c r="RS5" s="47">
        <f>INTESTAZIONE!RV8</f>
        <v>0</v>
      </c>
      <c r="RZ5" s="47">
        <f>INTESTAZIONE!SD7</f>
        <v>0</v>
      </c>
      <c r="SA5" s="47">
        <f>INTESTAZIONE!SD8</f>
        <v>0</v>
      </c>
      <c r="SH5" s="47">
        <f>INTESTAZIONE!SL7</f>
        <v>0</v>
      </c>
      <c r="SI5" s="47">
        <f>INTESTAZIONE!SL8</f>
        <v>0</v>
      </c>
      <c r="SP5" s="47">
        <f>INTESTAZIONE!ST7</f>
        <v>0</v>
      </c>
      <c r="SQ5" s="47">
        <f>INTESTAZIONE!ST8</f>
        <v>0</v>
      </c>
      <c r="SX5" s="47">
        <f>INTESTAZIONE!TB7</f>
        <v>0</v>
      </c>
      <c r="SY5" s="47">
        <f>INTESTAZIONE!TB8</f>
        <v>0</v>
      </c>
      <c r="TF5" s="47">
        <f>INTESTAZIONE!TJ7</f>
        <v>0</v>
      </c>
      <c r="TG5" s="47">
        <f>INTESTAZIONE!TJ8</f>
        <v>0</v>
      </c>
      <c r="TN5" s="47">
        <f>INTESTAZIONE!TR7</f>
        <v>0</v>
      </c>
      <c r="TO5" s="47">
        <f>INTESTAZIONE!TR8</f>
        <v>0</v>
      </c>
      <c r="TV5" s="47">
        <f>INTESTAZIONE!TZ7</f>
        <v>0</v>
      </c>
      <c r="TW5" s="47">
        <f>INTESTAZIONE!TZ8</f>
        <v>0</v>
      </c>
      <c r="UD5" s="47">
        <f>INTESTAZIONE!UH7</f>
        <v>0</v>
      </c>
      <c r="UE5" s="47">
        <f>INTESTAZIONE!UH8</f>
        <v>0</v>
      </c>
      <c r="UL5" s="47">
        <f>INTESTAZIONE!UP7</f>
        <v>0</v>
      </c>
      <c r="UM5" s="47">
        <f>INTESTAZIONE!UP8</f>
        <v>0</v>
      </c>
      <c r="UT5" s="47">
        <f>INTESTAZIONE!UX7</f>
        <v>0</v>
      </c>
      <c r="UU5" s="47">
        <f>INTESTAZIONE!UX8</f>
        <v>0</v>
      </c>
      <c r="VB5" s="47">
        <f>INTESTAZIONE!VF7</f>
        <v>0</v>
      </c>
      <c r="VC5" s="47">
        <f>INTESTAZIONE!VF8</f>
        <v>0</v>
      </c>
      <c r="VJ5" s="47">
        <f>INTESTAZIONE!VN7</f>
        <v>0</v>
      </c>
      <c r="VK5" s="47">
        <f>INTESTAZIONE!VN8</f>
        <v>0</v>
      </c>
      <c r="VR5" s="47">
        <f>INTESTAZIONE!VV7</f>
        <v>0</v>
      </c>
      <c r="VS5" s="47">
        <f>INTESTAZIONE!VV8</f>
        <v>0</v>
      </c>
      <c r="VZ5" s="47">
        <f>INTESTAZIONE!WD7</f>
        <v>0</v>
      </c>
      <c r="WA5" s="47">
        <f>INTESTAZIONE!WD8</f>
        <v>0</v>
      </c>
      <c r="WH5" s="47">
        <f>INTESTAZIONE!WL7</f>
        <v>0</v>
      </c>
      <c r="WI5" s="47">
        <f>INTESTAZIONE!WL8</f>
        <v>0</v>
      </c>
      <c r="WP5" s="47">
        <f>INTESTAZIONE!WT7</f>
        <v>0</v>
      </c>
      <c r="WQ5" s="47">
        <f>INTESTAZIONE!WT8</f>
        <v>0</v>
      </c>
      <c r="WX5" s="47">
        <f>INTESTAZIONE!XB7</f>
        <v>0</v>
      </c>
      <c r="WY5" s="47">
        <f>INTESTAZIONE!XB8</f>
        <v>0</v>
      </c>
      <c r="XF5" s="47">
        <f>INTESTAZIONE!XJ7</f>
        <v>0</v>
      </c>
      <c r="XG5" s="47">
        <f>INTESTAZIONE!XJ8</f>
        <v>0</v>
      </c>
      <c r="XN5" s="47">
        <f>INTESTAZIONE!XR7</f>
        <v>0</v>
      </c>
      <c r="XO5" s="47">
        <f>INTESTAZIONE!XR8</f>
        <v>0</v>
      </c>
      <c r="XV5" s="47">
        <f>INTESTAZIONE!XZ7</f>
        <v>0</v>
      </c>
      <c r="XW5" s="47">
        <f>INTESTAZIONE!XZ8</f>
        <v>0</v>
      </c>
      <c r="YD5" s="47">
        <f>INTESTAZIONE!YH7</f>
        <v>0</v>
      </c>
      <c r="YE5" s="47">
        <f>INTESTAZIONE!YH8</f>
        <v>0</v>
      </c>
      <c r="YL5" s="47">
        <f>INTESTAZIONE!YP7</f>
        <v>0</v>
      </c>
      <c r="YM5" s="47">
        <f>INTESTAZIONE!YP8</f>
        <v>0</v>
      </c>
      <c r="YT5" s="47">
        <f>INTESTAZIONE!YX7</f>
        <v>0</v>
      </c>
      <c r="YU5" s="47">
        <f>INTESTAZIONE!YX8</f>
        <v>0</v>
      </c>
      <c r="ZB5" s="47">
        <f>INTESTAZIONE!ZF7</f>
        <v>0</v>
      </c>
      <c r="ZC5" s="47">
        <f>INTESTAZIONE!ZF8</f>
        <v>0</v>
      </c>
      <c r="ZJ5" s="47">
        <f>INTESTAZIONE!ZN7</f>
        <v>0</v>
      </c>
      <c r="ZK5" s="47">
        <f>INTESTAZIONE!ZN8</f>
        <v>0</v>
      </c>
      <c r="ZR5" s="47">
        <f>INTESTAZIONE!ZV7</f>
        <v>0</v>
      </c>
      <c r="ZS5" s="47">
        <f>INTESTAZIONE!ZV8</f>
        <v>0</v>
      </c>
      <c r="ZZ5" s="47">
        <f>INTESTAZIONE!AAD7</f>
        <v>0</v>
      </c>
      <c r="AAA5" s="47">
        <f>INTESTAZIONE!AAD8</f>
        <v>0</v>
      </c>
      <c r="AAH5" s="47">
        <f>INTESTAZIONE!AAL7</f>
        <v>0</v>
      </c>
      <c r="AAI5" s="47">
        <f>INTESTAZIONE!AAL8</f>
        <v>0</v>
      </c>
      <c r="AAP5" s="47">
        <f>INTESTAZIONE!AAT7</f>
        <v>0</v>
      </c>
      <c r="AAQ5" s="47">
        <f>INTESTAZIONE!AAT8</f>
        <v>0</v>
      </c>
      <c r="AAX5" s="47">
        <f>INTESTAZIONE!ABB7</f>
        <v>0</v>
      </c>
      <c r="AAY5" s="47">
        <f>INTESTAZIONE!ABB8</f>
        <v>0</v>
      </c>
      <c r="ABF5" s="47">
        <f>INTESTAZIONE!ABJ7</f>
        <v>0</v>
      </c>
      <c r="ABG5" s="47">
        <f>INTESTAZIONE!ABJ8</f>
        <v>0</v>
      </c>
      <c r="ABN5" s="47">
        <f>INTESTAZIONE!ABR7</f>
        <v>0</v>
      </c>
      <c r="ABO5" s="47">
        <f>INTESTAZIONE!ABR8</f>
        <v>0</v>
      </c>
      <c r="ABV5" s="47">
        <f>INTESTAZIONE!ABZ7</f>
        <v>0</v>
      </c>
      <c r="ABW5" s="47">
        <f>INTESTAZIONE!ABZ8</f>
        <v>0</v>
      </c>
      <c r="ACD5" s="47">
        <f>INTESTAZIONE!ACH7</f>
        <v>0</v>
      </c>
      <c r="ACE5" s="47">
        <f>INTESTAZIONE!ACH8</f>
        <v>0</v>
      </c>
      <c r="ACL5" s="47">
        <f>INTESTAZIONE!ACP7</f>
        <v>0</v>
      </c>
      <c r="ACM5" s="47">
        <f>INTESTAZIONE!ACP8</f>
        <v>0</v>
      </c>
      <c r="ACT5" s="47">
        <f>INTESTAZIONE!ACX7</f>
        <v>0</v>
      </c>
      <c r="ACU5" s="47">
        <f>INTESTAZIONE!ACX8</f>
        <v>0</v>
      </c>
      <c r="ADB5" s="47">
        <f>INTESTAZIONE!ADF7</f>
        <v>0</v>
      </c>
      <c r="ADC5" s="47">
        <f>INTESTAZIONE!ADF8</f>
        <v>0</v>
      </c>
      <c r="ADJ5" s="47">
        <f>INTESTAZIONE!ADN7</f>
        <v>0</v>
      </c>
      <c r="ADK5" s="47">
        <f>INTESTAZIONE!ADN8</f>
        <v>0</v>
      </c>
      <c r="ADR5" s="47">
        <f>INTESTAZIONE!ADV7</f>
        <v>0</v>
      </c>
      <c r="ADS5" s="47">
        <f>INTESTAZIONE!ADV8</f>
        <v>0</v>
      </c>
      <c r="ADZ5" s="47">
        <f>INTESTAZIONE!AED7</f>
        <v>0</v>
      </c>
      <c r="AEA5" s="47">
        <f>INTESTAZIONE!AED8</f>
        <v>0</v>
      </c>
      <c r="AEH5" s="47">
        <f>INTESTAZIONE!AEL7</f>
        <v>0</v>
      </c>
      <c r="AEI5" s="47">
        <f>INTESTAZIONE!AEL8</f>
        <v>0</v>
      </c>
      <c r="AEP5" s="47">
        <f>INTESTAZIONE!AET7</f>
        <v>0</v>
      </c>
      <c r="AEQ5" s="47">
        <f>INTESTAZIONE!AET8</f>
        <v>0</v>
      </c>
      <c r="AEX5" s="47">
        <f>INTESTAZIONE!AFB7</f>
        <v>0</v>
      </c>
      <c r="AEY5" s="47">
        <f>INTESTAZIONE!AFB8</f>
        <v>0</v>
      </c>
      <c r="AFF5" s="47">
        <f>INTESTAZIONE!AFJ7</f>
        <v>0</v>
      </c>
      <c r="AFG5" s="47">
        <f>INTESTAZIONE!AFJ8</f>
        <v>0</v>
      </c>
      <c r="AFN5" s="47">
        <f>INTESTAZIONE!AFR7</f>
        <v>0</v>
      </c>
      <c r="AFO5" s="47">
        <f>INTESTAZIONE!AFR8</f>
        <v>0</v>
      </c>
      <c r="AFV5" s="47">
        <f>INTESTAZIONE!AFZ7</f>
        <v>0</v>
      </c>
      <c r="AFW5" s="47">
        <f>INTESTAZIONE!AFZ8</f>
        <v>0</v>
      </c>
      <c r="AGD5" s="47">
        <f>INTESTAZIONE!AGH7</f>
        <v>0</v>
      </c>
      <c r="AGE5" s="47">
        <f>INTESTAZIONE!AGH8</f>
        <v>0</v>
      </c>
      <c r="AGL5" s="47">
        <f>INTESTAZIONE!AGP7</f>
        <v>0</v>
      </c>
      <c r="AGM5" s="47">
        <f>INTESTAZIONE!AGP8</f>
        <v>0</v>
      </c>
      <c r="AGT5" s="47">
        <f>INTESTAZIONE!AGX7</f>
        <v>0</v>
      </c>
      <c r="AGU5" s="47">
        <f>INTESTAZIONE!AGX8</f>
        <v>0</v>
      </c>
      <c r="AHB5" s="47">
        <f>INTESTAZIONE!AHF7</f>
        <v>0</v>
      </c>
      <c r="AHC5" s="47">
        <f>INTESTAZIONE!AHF8</f>
        <v>0</v>
      </c>
      <c r="AHJ5" s="47">
        <f>INTESTAZIONE!AHN7</f>
        <v>0</v>
      </c>
      <c r="AHK5" s="47">
        <f>INTESTAZIONE!AHN8</f>
        <v>0</v>
      </c>
      <c r="AHR5" s="47">
        <f>INTESTAZIONE!AHV7</f>
        <v>0</v>
      </c>
      <c r="AHS5" s="47">
        <f>INTESTAZIONE!AHV8</f>
        <v>0</v>
      </c>
      <c r="AHZ5" s="47">
        <f>INTESTAZIONE!AID7</f>
        <v>0</v>
      </c>
      <c r="AIA5" s="47">
        <f>INTESTAZIONE!AID8</f>
        <v>0</v>
      </c>
      <c r="AIH5" s="47">
        <f>INTESTAZIONE!AIL7</f>
        <v>0</v>
      </c>
      <c r="AII5" s="47">
        <f>INTESTAZIONE!AIL8</f>
        <v>0</v>
      </c>
      <c r="AIP5" s="47">
        <f>INTESTAZIONE!AIT7</f>
        <v>0</v>
      </c>
      <c r="AIQ5" s="47">
        <f>INTESTAZIONE!AIT8</f>
        <v>0</v>
      </c>
      <c r="AIX5" s="47">
        <f>INTESTAZIONE!AJB7</f>
        <v>0</v>
      </c>
      <c r="AIY5" s="47">
        <f>INTESTAZIONE!AJB8</f>
        <v>0</v>
      </c>
      <c r="AJF5" s="47">
        <f>INTESTAZIONE!AJJ7</f>
        <v>0</v>
      </c>
      <c r="AJG5" s="47">
        <f>INTESTAZIONE!AJJ8</f>
        <v>0</v>
      </c>
      <c r="AJN5" s="47">
        <f>INTESTAZIONE!AJR7</f>
        <v>0</v>
      </c>
      <c r="AJO5" s="47">
        <f>INTESTAZIONE!AJR8</f>
        <v>0</v>
      </c>
      <c r="AJV5" s="47">
        <f>INTESTAZIONE!AJZ7</f>
        <v>0</v>
      </c>
      <c r="AJW5" s="47">
        <f>INTESTAZIONE!AJZ8</f>
        <v>0</v>
      </c>
      <c r="AKD5" s="47">
        <f>INTESTAZIONE!AKH7</f>
        <v>0</v>
      </c>
      <c r="AKE5" s="47">
        <f>INTESTAZIONE!AKH8</f>
        <v>0</v>
      </c>
      <c r="AKL5" s="47">
        <f>INTESTAZIONE!AKP7</f>
        <v>0</v>
      </c>
      <c r="AKM5" s="47">
        <f>INTESTAZIONE!AKP8</f>
        <v>0</v>
      </c>
      <c r="AKT5" s="47">
        <f>INTESTAZIONE!AKX7</f>
        <v>0</v>
      </c>
      <c r="AKU5" s="47">
        <f>INTESTAZIONE!AKX8</f>
        <v>0</v>
      </c>
      <c r="ALB5" s="47">
        <f>INTESTAZIONE!ALF7</f>
        <v>0</v>
      </c>
      <c r="ALC5" s="47">
        <f>INTESTAZIONE!ALF8</f>
        <v>0</v>
      </c>
      <c r="ALJ5" s="47">
        <f>INTESTAZIONE!ALN7</f>
        <v>0</v>
      </c>
      <c r="ALK5" s="47">
        <f>INTESTAZIONE!ALN8</f>
        <v>0</v>
      </c>
      <c r="ALR5" s="47">
        <f>INTESTAZIONE!ALV7</f>
        <v>0</v>
      </c>
      <c r="ALS5" s="47">
        <f>INTESTAZIONE!ALV8</f>
        <v>0</v>
      </c>
      <c r="ALZ5" s="47">
        <f>INTESTAZIONE!AMD7</f>
        <v>0</v>
      </c>
      <c r="AMA5" s="47">
        <f>INTESTAZIONE!AMD8</f>
        <v>0</v>
      </c>
      <c r="AMH5" s="47">
        <f>INTESTAZIONE!AML7</f>
        <v>0</v>
      </c>
      <c r="AMI5" s="47">
        <f>INTESTAZIONE!AML8</f>
        <v>0</v>
      </c>
      <c r="AMP5" s="47">
        <f>INTESTAZIONE!AMT7</f>
        <v>0</v>
      </c>
      <c r="AMQ5" s="47">
        <f>INTESTAZIONE!AMT8</f>
        <v>0</v>
      </c>
      <c r="AMX5" s="47">
        <f>INTESTAZIONE!ANB7</f>
        <v>0</v>
      </c>
      <c r="AMY5" s="47">
        <f>INTESTAZIONE!ANB8</f>
        <v>0</v>
      </c>
      <c r="ANF5" s="47">
        <f>INTESTAZIONE!ANJ7</f>
        <v>0</v>
      </c>
      <c r="ANG5" s="47">
        <f>INTESTAZIONE!ANJ8</f>
        <v>0</v>
      </c>
      <c r="ANN5" s="47">
        <f>INTESTAZIONE!ANR7</f>
        <v>0</v>
      </c>
      <c r="ANO5" s="47">
        <f>INTESTAZIONE!ANR8</f>
        <v>0</v>
      </c>
      <c r="ANV5" s="47">
        <f>INTESTAZIONE!ANZ7</f>
        <v>0</v>
      </c>
      <c r="ANW5" s="47">
        <f>INTESTAZIONE!ANZ8</f>
        <v>0</v>
      </c>
      <c r="AOD5" s="47">
        <f>INTESTAZIONE!AOH7</f>
        <v>0</v>
      </c>
      <c r="AOE5" s="47">
        <f>INTESTAZIONE!AOH8</f>
        <v>0</v>
      </c>
      <c r="AOL5" s="47">
        <f>INTESTAZIONE!AOP7</f>
        <v>0</v>
      </c>
      <c r="AOM5" s="47">
        <f>INTESTAZIONE!AOP8</f>
        <v>0</v>
      </c>
      <c r="AOT5" s="47">
        <f>INTESTAZIONE!AOX7</f>
        <v>0</v>
      </c>
      <c r="AOU5" s="47">
        <f>INTESTAZIONE!AOX8</f>
        <v>0</v>
      </c>
      <c r="APB5" s="47">
        <f>INTESTAZIONE!APF7</f>
        <v>0</v>
      </c>
      <c r="APC5" s="47">
        <f>INTESTAZIONE!APF8</f>
        <v>0</v>
      </c>
      <c r="APJ5" s="47">
        <f>INTESTAZIONE!APN7</f>
        <v>0</v>
      </c>
      <c r="APK5" s="47">
        <f>INTESTAZIONE!APN8</f>
        <v>0</v>
      </c>
      <c r="APR5" s="47">
        <f>INTESTAZIONE!APV7</f>
        <v>0</v>
      </c>
      <c r="APS5" s="47">
        <f>INTESTAZIONE!APV8</f>
        <v>0</v>
      </c>
      <c r="APZ5" s="47">
        <f>INTESTAZIONE!AQD7</f>
        <v>0</v>
      </c>
      <c r="AQA5" s="47">
        <f>INTESTAZIONE!AQD8</f>
        <v>0</v>
      </c>
      <c r="AQH5" s="47">
        <f>INTESTAZIONE!AQL7</f>
        <v>0</v>
      </c>
      <c r="AQI5" s="47">
        <f>INTESTAZIONE!AQL8</f>
        <v>0</v>
      </c>
      <c r="AQP5" s="47">
        <f>INTESTAZIONE!AQT7</f>
        <v>0</v>
      </c>
      <c r="AQQ5" s="47">
        <f>INTESTAZIONE!AQT8</f>
        <v>0</v>
      </c>
      <c r="AQX5" s="47">
        <f>INTESTAZIONE!ARB7</f>
        <v>0</v>
      </c>
      <c r="AQY5" s="47">
        <f>INTESTAZIONE!ARB8</f>
        <v>0</v>
      </c>
      <c r="ARF5" s="47">
        <f>INTESTAZIONE!ARJ7</f>
        <v>0</v>
      </c>
      <c r="ARG5" s="47">
        <f>INTESTAZIONE!ARJ8</f>
        <v>0</v>
      </c>
      <c r="ARN5" s="47">
        <f>INTESTAZIONE!ARR7</f>
        <v>0</v>
      </c>
      <c r="ARO5" s="47">
        <f>INTESTAZIONE!ARR8</f>
        <v>0</v>
      </c>
      <c r="ARV5" s="47">
        <f>INTESTAZIONE!ARZ7</f>
        <v>0</v>
      </c>
      <c r="ARW5" s="47">
        <f>INTESTAZIONE!ARZ8</f>
        <v>0</v>
      </c>
      <c r="ASD5" s="47">
        <f>INTESTAZIONE!ASH7</f>
        <v>0</v>
      </c>
      <c r="ASE5" s="47">
        <f>INTESTAZIONE!ASH8</f>
        <v>0</v>
      </c>
      <c r="ASL5" s="47">
        <f>INTESTAZIONE!ASP7</f>
        <v>0</v>
      </c>
      <c r="ASM5" s="47">
        <f>INTESTAZIONE!ASP8</f>
        <v>0</v>
      </c>
      <c r="AST5" s="47">
        <f>INTESTAZIONE!ASX7</f>
        <v>0</v>
      </c>
      <c r="ASU5" s="47">
        <f>INTESTAZIONE!ASX8</f>
        <v>0</v>
      </c>
      <c r="ATB5" s="47">
        <f>INTESTAZIONE!ATF7</f>
        <v>0</v>
      </c>
      <c r="ATC5" s="47">
        <f>INTESTAZIONE!ATF8</f>
        <v>0</v>
      </c>
      <c r="ATJ5" s="47">
        <f>INTESTAZIONE!ATN7</f>
        <v>0</v>
      </c>
      <c r="ATK5" s="47">
        <f>INTESTAZIONE!ATN8</f>
        <v>0</v>
      </c>
      <c r="ATR5" s="47">
        <f>INTESTAZIONE!ATV7</f>
        <v>0</v>
      </c>
      <c r="ATS5" s="47">
        <f>INTESTAZIONE!ATV8</f>
        <v>0</v>
      </c>
      <c r="ATZ5" s="47">
        <f>INTESTAZIONE!AUD7</f>
        <v>0</v>
      </c>
      <c r="AUA5" s="47">
        <f>INTESTAZIONE!AUD8</f>
        <v>0</v>
      </c>
      <c r="AUH5" s="47">
        <f>INTESTAZIONE!AUL7</f>
        <v>0</v>
      </c>
      <c r="AUI5" s="47">
        <f>INTESTAZIONE!AUL8</f>
        <v>0</v>
      </c>
      <c r="AUP5" s="47">
        <f>INTESTAZIONE!AUT7</f>
        <v>0</v>
      </c>
      <c r="AUQ5" s="47">
        <f>INTESTAZIONE!AUT8</f>
        <v>0</v>
      </c>
      <c r="AUX5" s="47">
        <f>INTESTAZIONE!AVB7</f>
        <v>0</v>
      </c>
      <c r="AUY5" s="47">
        <f>INTESTAZIONE!AVB8</f>
        <v>0</v>
      </c>
      <c r="AVF5" s="47">
        <f>INTESTAZIONE!AVJ7</f>
        <v>0</v>
      </c>
      <c r="AVG5" s="47">
        <f>INTESTAZIONE!AVJ8</f>
        <v>0</v>
      </c>
      <c r="AVN5" s="47">
        <f>INTESTAZIONE!AVR7</f>
        <v>0</v>
      </c>
      <c r="AVO5" s="47">
        <f>INTESTAZIONE!AVR8</f>
        <v>0</v>
      </c>
      <c r="AVV5" s="47">
        <f>INTESTAZIONE!AVZ7</f>
        <v>0</v>
      </c>
      <c r="AVW5" s="47">
        <f>INTESTAZIONE!AVZ8</f>
        <v>0</v>
      </c>
      <c r="AWD5" s="47">
        <f>INTESTAZIONE!AWH7</f>
        <v>0</v>
      </c>
      <c r="AWE5" s="47">
        <f>INTESTAZIONE!AWH8</f>
        <v>0</v>
      </c>
      <c r="AWL5" s="47">
        <f>INTESTAZIONE!AWP7</f>
        <v>0</v>
      </c>
      <c r="AWM5" s="47">
        <f>INTESTAZIONE!AWP8</f>
        <v>0</v>
      </c>
      <c r="AWT5" s="47">
        <f>INTESTAZIONE!AWX7</f>
        <v>0</v>
      </c>
      <c r="AWU5" s="47">
        <f>INTESTAZIONE!AWX8</f>
        <v>0</v>
      </c>
      <c r="AXB5" s="47">
        <f>INTESTAZIONE!AXF7</f>
        <v>0</v>
      </c>
      <c r="AXC5" s="47">
        <f>INTESTAZIONE!AXF8</f>
        <v>0</v>
      </c>
      <c r="AXJ5" s="47">
        <f>INTESTAZIONE!AXN7</f>
        <v>0</v>
      </c>
      <c r="AXK5" s="47">
        <f>INTESTAZIONE!AXN8</f>
        <v>0</v>
      </c>
      <c r="AXR5" s="47">
        <f>INTESTAZIONE!AXV7</f>
        <v>0</v>
      </c>
      <c r="AXS5" s="47">
        <f>INTESTAZIONE!AXV8</f>
        <v>0</v>
      </c>
      <c r="AXZ5" s="47">
        <f>INTESTAZIONE!AYD7</f>
        <v>0</v>
      </c>
      <c r="AYA5" s="47">
        <f>INTESTAZIONE!AYD8</f>
        <v>0</v>
      </c>
      <c r="AYH5" s="47">
        <f>INTESTAZIONE!AYL7</f>
        <v>0</v>
      </c>
      <c r="AYI5" s="47">
        <f>INTESTAZIONE!AYL8</f>
        <v>0</v>
      </c>
      <c r="AYP5" s="47">
        <f>INTESTAZIONE!AYT7</f>
        <v>0</v>
      </c>
      <c r="AYQ5" s="47">
        <f>INTESTAZIONE!AYT8</f>
        <v>0</v>
      </c>
      <c r="AYX5" s="47">
        <f>INTESTAZIONE!AZB7</f>
        <v>0</v>
      </c>
      <c r="AYY5" s="47">
        <f>INTESTAZIONE!AZB8</f>
        <v>0</v>
      </c>
      <c r="AZF5" s="47">
        <f>INTESTAZIONE!AZJ7</f>
        <v>0</v>
      </c>
      <c r="AZG5" s="47">
        <f>INTESTAZIONE!AZJ8</f>
        <v>0</v>
      </c>
      <c r="AZN5" s="47">
        <f>INTESTAZIONE!AZR7</f>
        <v>0</v>
      </c>
      <c r="AZO5" s="47">
        <f>INTESTAZIONE!AZR8</f>
        <v>0</v>
      </c>
      <c r="AZV5" s="47">
        <f>INTESTAZIONE!AZZ7</f>
        <v>0</v>
      </c>
      <c r="AZW5" s="47">
        <f>INTESTAZIONE!AZZ8</f>
        <v>0</v>
      </c>
      <c r="BAD5" s="47">
        <f>INTESTAZIONE!BAH7</f>
        <v>0</v>
      </c>
      <c r="BAE5" s="47">
        <f>INTESTAZIONE!BAH8</f>
        <v>0</v>
      </c>
      <c r="BAL5" s="47">
        <f>INTESTAZIONE!BAP7</f>
        <v>0</v>
      </c>
      <c r="BAM5" s="47">
        <f>INTESTAZIONE!BAP8</f>
        <v>0</v>
      </c>
      <c r="BAT5" s="47">
        <f>INTESTAZIONE!BAX7</f>
        <v>0</v>
      </c>
      <c r="BAU5" s="47">
        <f>INTESTAZIONE!BAX8</f>
        <v>0</v>
      </c>
      <c r="BBB5" s="47">
        <f>INTESTAZIONE!BBF7</f>
        <v>0</v>
      </c>
      <c r="BBC5" s="47">
        <f>INTESTAZIONE!BBF8</f>
        <v>0</v>
      </c>
      <c r="BBJ5" s="47">
        <f>INTESTAZIONE!BBN7</f>
        <v>0</v>
      </c>
      <c r="BBK5" s="47">
        <f>INTESTAZIONE!BBN8</f>
        <v>0</v>
      </c>
      <c r="BBR5" s="47">
        <f>INTESTAZIONE!BBV7</f>
        <v>0</v>
      </c>
      <c r="BBS5" s="47">
        <f>INTESTAZIONE!BBV8</f>
        <v>0</v>
      </c>
      <c r="BBZ5" s="47">
        <f>INTESTAZIONE!BCD7</f>
        <v>0</v>
      </c>
      <c r="BCA5" s="47">
        <f>INTESTAZIONE!BCD8</f>
        <v>0</v>
      </c>
      <c r="BCH5" s="47">
        <f>INTESTAZIONE!BCL7</f>
        <v>0</v>
      </c>
      <c r="BCI5" s="47">
        <f>INTESTAZIONE!BCL8</f>
        <v>0</v>
      </c>
      <c r="BCP5" s="47">
        <f>INTESTAZIONE!BCT7</f>
        <v>0</v>
      </c>
      <c r="BCQ5" s="47">
        <f>INTESTAZIONE!BCT8</f>
        <v>0</v>
      </c>
      <c r="BCX5" s="47">
        <f>INTESTAZIONE!BDB7</f>
        <v>0</v>
      </c>
      <c r="BCY5" s="47">
        <f>INTESTAZIONE!BDB8</f>
        <v>0</v>
      </c>
      <c r="BDF5" s="47">
        <f>INTESTAZIONE!BDJ7</f>
        <v>0</v>
      </c>
      <c r="BDG5" s="47">
        <f>INTESTAZIONE!BDJ8</f>
        <v>0</v>
      </c>
      <c r="BDN5" s="47">
        <f>INTESTAZIONE!BDR7</f>
        <v>0</v>
      </c>
      <c r="BDO5" s="47">
        <f>INTESTAZIONE!BDR8</f>
        <v>0</v>
      </c>
      <c r="BDV5" s="47">
        <f>INTESTAZIONE!BDZ7</f>
        <v>0</v>
      </c>
      <c r="BDW5" s="47">
        <f>INTESTAZIONE!BDZ8</f>
        <v>0</v>
      </c>
      <c r="BED5" s="47">
        <f>INTESTAZIONE!BEH7</f>
        <v>0</v>
      </c>
      <c r="BEE5" s="47">
        <f>INTESTAZIONE!BEH8</f>
        <v>0</v>
      </c>
      <c r="BEL5" s="47">
        <f>INTESTAZIONE!BEP7</f>
        <v>0</v>
      </c>
      <c r="BEM5" s="47">
        <f>INTESTAZIONE!BEP8</f>
        <v>0</v>
      </c>
      <c r="BET5" s="47">
        <f>INTESTAZIONE!BEX7</f>
        <v>0</v>
      </c>
      <c r="BEU5" s="47">
        <f>INTESTAZIONE!BEX8</f>
        <v>0</v>
      </c>
      <c r="BFB5" s="47">
        <f>INTESTAZIONE!BFF7</f>
        <v>0</v>
      </c>
      <c r="BFC5" s="47">
        <f>INTESTAZIONE!BFF8</f>
        <v>0</v>
      </c>
      <c r="BFJ5" s="47">
        <f>INTESTAZIONE!BFN7</f>
        <v>0</v>
      </c>
      <c r="BFK5" s="47">
        <f>INTESTAZIONE!BFN8</f>
        <v>0</v>
      </c>
      <c r="BFR5" s="47">
        <f>INTESTAZIONE!BFV7</f>
        <v>0</v>
      </c>
      <c r="BFS5" s="47">
        <f>INTESTAZIONE!BFV8</f>
        <v>0</v>
      </c>
      <c r="BFZ5" s="47">
        <f>INTESTAZIONE!BGD7</f>
        <v>0</v>
      </c>
      <c r="BGA5" s="47">
        <f>INTESTAZIONE!BGD8</f>
        <v>0</v>
      </c>
      <c r="BGH5" s="47">
        <f>INTESTAZIONE!BGL7</f>
        <v>0</v>
      </c>
      <c r="BGI5" s="47">
        <f>INTESTAZIONE!BGL8</f>
        <v>0</v>
      </c>
      <c r="BGP5" s="47">
        <f>INTESTAZIONE!BGT7</f>
        <v>0</v>
      </c>
      <c r="BGQ5" s="47">
        <f>INTESTAZIONE!BGT8</f>
        <v>0</v>
      </c>
      <c r="BGX5" s="47">
        <f>INTESTAZIONE!BHB7</f>
        <v>0</v>
      </c>
      <c r="BGY5" s="47">
        <f>INTESTAZIONE!BHB8</f>
        <v>0</v>
      </c>
      <c r="BHF5" s="47">
        <f>INTESTAZIONE!BHJ7</f>
        <v>0</v>
      </c>
      <c r="BHG5" s="47">
        <f>INTESTAZIONE!BHJ8</f>
        <v>0</v>
      </c>
      <c r="BHN5" s="47">
        <f>INTESTAZIONE!BHR7</f>
        <v>0</v>
      </c>
      <c r="BHO5" s="47">
        <f>INTESTAZIONE!BHR8</f>
        <v>0</v>
      </c>
      <c r="BHV5" s="47">
        <f>INTESTAZIONE!BHZ7</f>
        <v>0</v>
      </c>
      <c r="BHW5" s="47">
        <f>INTESTAZIONE!BHZ8</f>
        <v>0</v>
      </c>
      <c r="BID5" s="47">
        <f>INTESTAZIONE!BIH7</f>
        <v>0</v>
      </c>
      <c r="BIE5" s="47">
        <f>INTESTAZIONE!BIH8</f>
        <v>0</v>
      </c>
      <c r="BIL5" s="47">
        <f>INTESTAZIONE!BIP7</f>
        <v>0</v>
      </c>
      <c r="BIM5" s="47">
        <f>INTESTAZIONE!BIP8</f>
        <v>0</v>
      </c>
      <c r="BIT5" s="47">
        <f>INTESTAZIONE!BIX7</f>
        <v>0</v>
      </c>
      <c r="BIU5" s="47">
        <f>INTESTAZIONE!BIX8</f>
        <v>0</v>
      </c>
      <c r="BJB5" s="47">
        <f>INTESTAZIONE!BJF7</f>
        <v>0</v>
      </c>
      <c r="BJC5" s="47">
        <f>INTESTAZIONE!BJF8</f>
        <v>0</v>
      </c>
      <c r="BJJ5" s="47">
        <f>INTESTAZIONE!BJN7</f>
        <v>0</v>
      </c>
      <c r="BJK5" s="47">
        <f>INTESTAZIONE!BJN8</f>
        <v>0</v>
      </c>
      <c r="BJR5" s="47">
        <f>INTESTAZIONE!BJV7</f>
        <v>0</v>
      </c>
      <c r="BJS5" s="47">
        <f>INTESTAZIONE!BJV8</f>
        <v>0</v>
      </c>
      <c r="BJZ5" s="47">
        <f>INTESTAZIONE!BKD7</f>
        <v>0</v>
      </c>
      <c r="BKA5" s="47">
        <f>INTESTAZIONE!BKD8</f>
        <v>0</v>
      </c>
      <c r="BKH5" s="47">
        <f>INTESTAZIONE!BKL7</f>
        <v>0</v>
      </c>
      <c r="BKI5" s="47">
        <f>INTESTAZIONE!BKL8</f>
        <v>0</v>
      </c>
      <c r="BKP5" s="47">
        <f>INTESTAZIONE!BKT7</f>
        <v>0</v>
      </c>
      <c r="BKQ5" s="47">
        <f>INTESTAZIONE!BKT8</f>
        <v>0</v>
      </c>
      <c r="BKX5" s="47">
        <f>INTESTAZIONE!BLB7</f>
        <v>0</v>
      </c>
      <c r="BKY5" s="47">
        <f>INTESTAZIONE!BLB8</f>
        <v>0</v>
      </c>
      <c r="BLF5" s="47">
        <f>INTESTAZIONE!BLJ7</f>
        <v>0</v>
      </c>
      <c r="BLG5" s="47">
        <f>INTESTAZIONE!BLJ8</f>
        <v>0</v>
      </c>
      <c r="BLN5" s="47">
        <f>INTESTAZIONE!BLR7</f>
        <v>0</v>
      </c>
      <c r="BLO5" s="47">
        <f>INTESTAZIONE!BLR8</f>
        <v>0</v>
      </c>
      <c r="BLV5" s="47">
        <f>INTESTAZIONE!BLZ7</f>
        <v>0</v>
      </c>
      <c r="BLW5" s="47">
        <f>INTESTAZIONE!BLZ8</f>
        <v>0</v>
      </c>
      <c r="BMD5" s="47">
        <f>INTESTAZIONE!BMH7</f>
        <v>0</v>
      </c>
      <c r="BME5" s="47">
        <f>INTESTAZIONE!BMH8</f>
        <v>0</v>
      </c>
      <c r="BML5" s="47">
        <f>INTESTAZIONE!BMP7</f>
        <v>0</v>
      </c>
      <c r="BMM5" s="47">
        <f>INTESTAZIONE!BMP8</f>
        <v>0</v>
      </c>
      <c r="BMT5" s="47">
        <f>INTESTAZIONE!BMX7</f>
        <v>0</v>
      </c>
      <c r="BMU5" s="47">
        <f>INTESTAZIONE!BMX8</f>
        <v>0</v>
      </c>
      <c r="BNB5" s="47">
        <f>INTESTAZIONE!BNF7</f>
        <v>0</v>
      </c>
      <c r="BNC5" s="47">
        <f>INTESTAZIONE!BNF8</f>
        <v>0</v>
      </c>
      <c r="BNJ5" s="47">
        <f>INTESTAZIONE!BNN7</f>
        <v>0</v>
      </c>
      <c r="BNK5" s="47">
        <f>INTESTAZIONE!BNN8</f>
        <v>0</v>
      </c>
      <c r="BNR5" s="47">
        <f>INTESTAZIONE!BNV7</f>
        <v>0</v>
      </c>
      <c r="BNS5" s="47">
        <f>INTESTAZIONE!BNV8</f>
        <v>0</v>
      </c>
      <c r="BNZ5" s="47">
        <f>INTESTAZIONE!BOD7</f>
        <v>0</v>
      </c>
      <c r="BOA5" s="47">
        <f>INTESTAZIONE!BOD8</f>
        <v>0</v>
      </c>
      <c r="BOH5" s="47">
        <f>INTESTAZIONE!BOL7</f>
        <v>0</v>
      </c>
      <c r="BOI5" s="47">
        <f>INTESTAZIONE!BOL8</f>
        <v>0</v>
      </c>
      <c r="BOP5" s="47">
        <f>INTESTAZIONE!BOT7</f>
        <v>0</v>
      </c>
      <c r="BOQ5" s="47">
        <f>INTESTAZIONE!BOT8</f>
        <v>0</v>
      </c>
      <c r="BOX5" s="47">
        <f>INTESTAZIONE!BPB7</f>
        <v>0</v>
      </c>
      <c r="BOY5" s="47">
        <f>INTESTAZIONE!BPB8</f>
        <v>0</v>
      </c>
      <c r="BPF5" s="47">
        <f>INTESTAZIONE!BPJ7</f>
        <v>0</v>
      </c>
      <c r="BPG5" s="47">
        <f>INTESTAZIONE!BPJ8</f>
        <v>0</v>
      </c>
      <c r="BPN5" s="47">
        <f>INTESTAZIONE!BPR7</f>
        <v>0</v>
      </c>
      <c r="BPO5" s="47">
        <f>INTESTAZIONE!BPR8</f>
        <v>0</v>
      </c>
      <c r="BPV5" s="47">
        <f>INTESTAZIONE!BPZ7</f>
        <v>0</v>
      </c>
      <c r="BPW5" s="47">
        <f>INTESTAZIONE!BPZ8</f>
        <v>0</v>
      </c>
      <c r="BQD5" s="47">
        <f>INTESTAZIONE!BQH7</f>
        <v>0</v>
      </c>
      <c r="BQE5" s="47">
        <f>INTESTAZIONE!BQH8</f>
        <v>0</v>
      </c>
      <c r="BQL5" s="47">
        <f>INTESTAZIONE!BQP7</f>
        <v>0</v>
      </c>
      <c r="BQM5" s="47">
        <f>INTESTAZIONE!BQP8</f>
        <v>0</v>
      </c>
      <c r="BQT5" s="47">
        <f>INTESTAZIONE!BQX7</f>
        <v>0</v>
      </c>
      <c r="BQU5" s="47">
        <f>INTESTAZIONE!BQX8</f>
        <v>0</v>
      </c>
      <c r="BRB5" s="47">
        <f>INTESTAZIONE!BRF7</f>
        <v>0</v>
      </c>
      <c r="BRC5" s="47">
        <f>INTESTAZIONE!BRF8</f>
        <v>0</v>
      </c>
      <c r="BRJ5" s="47">
        <f>INTESTAZIONE!BRN7</f>
        <v>0</v>
      </c>
      <c r="BRK5" s="47">
        <f>INTESTAZIONE!BRN8</f>
        <v>0</v>
      </c>
      <c r="BRR5" s="47">
        <f>INTESTAZIONE!BRV7</f>
        <v>0</v>
      </c>
      <c r="BRS5" s="47">
        <f>INTESTAZIONE!BRV8</f>
        <v>0</v>
      </c>
      <c r="BRZ5" s="47">
        <f>INTESTAZIONE!BSD7</f>
        <v>0</v>
      </c>
      <c r="BSA5" s="47">
        <f>INTESTAZIONE!BSD8</f>
        <v>0</v>
      </c>
      <c r="BSH5" s="47">
        <f>INTESTAZIONE!BSL7</f>
        <v>0</v>
      </c>
      <c r="BSI5" s="47">
        <f>INTESTAZIONE!BSL8</f>
        <v>0</v>
      </c>
      <c r="BSP5" s="47">
        <f>INTESTAZIONE!BST7</f>
        <v>0</v>
      </c>
      <c r="BSQ5" s="47">
        <f>INTESTAZIONE!BST8</f>
        <v>0</v>
      </c>
      <c r="BSX5" s="47">
        <f>INTESTAZIONE!BTB7</f>
        <v>0</v>
      </c>
      <c r="BSY5" s="47">
        <f>INTESTAZIONE!BTB8</f>
        <v>0</v>
      </c>
      <c r="BTF5" s="47">
        <f>INTESTAZIONE!BTJ7</f>
        <v>0</v>
      </c>
      <c r="BTG5" s="47">
        <f>INTESTAZIONE!BTJ8</f>
        <v>0</v>
      </c>
      <c r="BTN5" s="47">
        <f>INTESTAZIONE!BTR7</f>
        <v>0</v>
      </c>
      <c r="BTO5" s="47">
        <f>INTESTAZIONE!BTR8</f>
        <v>0</v>
      </c>
      <c r="BTV5" s="47">
        <f>INTESTAZIONE!BTZ7</f>
        <v>0</v>
      </c>
      <c r="BTW5" s="47">
        <f>INTESTAZIONE!BTZ8</f>
        <v>0</v>
      </c>
      <c r="BUD5" s="47">
        <f>INTESTAZIONE!BUH7</f>
        <v>0</v>
      </c>
      <c r="BUE5" s="47">
        <f>INTESTAZIONE!BUH8</f>
        <v>0</v>
      </c>
      <c r="BUL5" s="47">
        <f>INTESTAZIONE!BUP7</f>
        <v>0</v>
      </c>
      <c r="BUM5" s="47">
        <f>INTESTAZIONE!BUP8</f>
        <v>0</v>
      </c>
      <c r="BUT5" s="47">
        <f>INTESTAZIONE!BUX7</f>
        <v>0</v>
      </c>
      <c r="BUU5" s="47">
        <f>INTESTAZIONE!BUX8</f>
        <v>0</v>
      </c>
      <c r="BVB5" s="47">
        <f>INTESTAZIONE!BVF7</f>
        <v>0</v>
      </c>
      <c r="BVC5" s="47">
        <f>INTESTAZIONE!BVF8</f>
        <v>0</v>
      </c>
      <c r="BVJ5" s="47">
        <f>INTESTAZIONE!BVN7</f>
        <v>0</v>
      </c>
      <c r="BVK5" s="47">
        <f>INTESTAZIONE!BVN8</f>
        <v>0</v>
      </c>
      <c r="BVR5" s="47">
        <f>INTESTAZIONE!BVV7</f>
        <v>0</v>
      </c>
      <c r="BVS5" s="47">
        <f>INTESTAZIONE!BVV8</f>
        <v>0</v>
      </c>
      <c r="BVZ5" s="47">
        <f>INTESTAZIONE!BWD7</f>
        <v>0</v>
      </c>
      <c r="BWA5" s="47">
        <f>INTESTAZIONE!BWD8</f>
        <v>0</v>
      </c>
      <c r="BWH5" s="47">
        <f>INTESTAZIONE!BWL7</f>
        <v>0</v>
      </c>
      <c r="BWI5" s="47">
        <f>INTESTAZIONE!BWL8</f>
        <v>0</v>
      </c>
      <c r="BWP5" s="47">
        <f>INTESTAZIONE!BWT7</f>
        <v>0</v>
      </c>
      <c r="BWQ5" s="47">
        <f>INTESTAZIONE!BWT8</f>
        <v>0</v>
      </c>
      <c r="BWX5" s="47">
        <f>INTESTAZIONE!BXB7</f>
        <v>0</v>
      </c>
      <c r="BWY5" s="47">
        <f>INTESTAZIONE!BXB8</f>
        <v>0</v>
      </c>
      <c r="BXF5" s="47">
        <f>INTESTAZIONE!BXJ7</f>
        <v>0</v>
      </c>
      <c r="BXG5" s="47">
        <f>INTESTAZIONE!BXJ8</f>
        <v>0</v>
      </c>
      <c r="BXN5" s="47">
        <f>INTESTAZIONE!BXR7</f>
        <v>0</v>
      </c>
      <c r="BXO5" s="47">
        <f>INTESTAZIONE!BXR8</f>
        <v>0</v>
      </c>
      <c r="BXV5" s="47">
        <f>INTESTAZIONE!BXZ7</f>
        <v>0</v>
      </c>
      <c r="BXW5" s="47">
        <f>INTESTAZIONE!BXZ8</f>
        <v>0</v>
      </c>
      <c r="BYD5" s="47">
        <f>INTESTAZIONE!BYH7</f>
        <v>0</v>
      </c>
      <c r="BYE5" s="47">
        <f>INTESTAZIONE!BYH8</f>
        <v>0</v>
      </c>
      <c r="BYL5" s="47">
        <f>INTESTAZIONE!BYP7</f>
        <v>0</v>
      </c>
      <c r="BYM5" s="47">
        <f>INTESTAZIONE!BYP8</f>
        <v>0</v>
      </c>
      <c r="BYT5" s="47">
        <f>INTESTAZIONE!BYX7</f>
        <v>0</v>
      </c>
      <c r="BYU5" s="47">
        <f>INTESTAZIONE!BYX8</f>
        <v>0</v>
      </c>
      <c r="BZB5" s="47">
        <f>INTESTAZIONE!BZF7</f>
        <v>0</v>
      </c>
      <c r="BZC5" s="47">
        <f>INTESTAZIONE!BZF8</f>
        <v>0</v>
      </c>
      <c r="BZJ5" s="47">
        <f>INTESTAZIONE!BZN7</f>
        <v>0</v>
      </c>
      <c r="BZK5" s="47">
        <f>INTESTAZIONE!BZN8</f>
        <v>0</v>
      </c>
      <c r="BZR5" s="47">
        <f>INTESTAZIONE!BZV7</f>
        <v>0</v>
      </c>
      <c r="BZS5" s="47">
        <f>INTESTAZIONE!BZV8</f>
        <v>0</v>
      </c>
      <c r="BZZ5" s="47">
        <f>INTESTAZIONE!CAD7</f>
        <v>0</v>
      </c>
      <c r="CAA5" s="47">
        <f>INTESTAZIONE!CAD8</f>
        <v>0</v>
      </c>
      <c r="CAH5" s="47">
        <f>INTESTAZIONE!CAL7</f>
        <v>0</v>
      </c>
      <c r="CAI5" s="47">
        <f>INTESTAZIONE!CAL8</f>
        <v>0</v>
      </c>
      <c r="CAP5" s="47">
        <f>INTESTAZIONE!CAT7</f>
        <v>0</v>
      </c>
      <c r="CAQ5" s="47">
        <f>INTESTAZIONE!CAT8</f>
        <v>0</v>
      </c>
      <c r="CAX5" s="47">
        <f>INTESTAZIONE!CBB7</f>
        <v>0</v>
      </c>
      <c r="CAY5" s="47">
        <f>INTESTAZIONE!CBB8</f>
        <v>0</v>
      </c>
      <c r="CBF5" s="47">
        <f>INTESTAZIONE!CBJ7</f>
        <v>0</v>
      </c>
      <c r="CBG5" s="47">
        <f>INTESTAZIONE!CBJ8</f>
        <v>0</v>
      </c>
      <c r="CBN5" s="47">
        <f>INTESTAZIONE!CBR7</f>
        <v>0</v>
      </c>
      <c r="CBO5" s="47">
        <f>INTESTAZIONE!CBR8</f>
        <v>0</v>
      </c>
      <c r="CBV5" s="47">
        <f>INTESTAZIONE!CBZ7</f>
        <v>0</v>
      </c>
      <c r="CBW5" s="47">
        <f>INTESTAZIONE!CBZ8</f>
        <v>0</v>
      </c>
      <c r="CCD5" s="47">
        <f>INTESTAZIONE!CCH7</f>
        <v>0</v>
      </c>
      <c r="CCE5" s="47">
        <f>INTESTAZIONE!CCH8</f>
        <v>0</v>
      </c>
      <c r="CCL5" s="47">
        <f>INTESTAZIONE!CCP7</f>
        <v>0</v>
      </c>
      <c r="CCM5" s="47">
        <f>INTESTAZIONE!CCP8</f>
        <v>0</v>
      </c>
      <c r="CCT5" s="47">
        <f>INTESTAZIONE!CCX7</f>
        <v>0</v>
      </c>
      <c r="CCU5" s="47">
        <f>INTESTAZIONE!CCX8</f>
        <v>0</v>
      </c>
      <c r="CDB5" s="47">
        <f>INTESTAZIONE!CDF7</f>
        <v>0</v>
      </c>
      <c r="CDC5" s="47">
        <f>INTESTAZIONE!CDF8</f>
        <v>0</v>
      </c>
      <c r="CDJ5" s="47">
        <f>INTESTAZIONE!CDN7</f>
        <v>0</v>
      </c>
      <c r="CDK5" s="47">
        <f>INTESTAZIONE!CDN8</f>
        <v>0</v>
      </c>
      <c r="CDR5" s="47">
        <f>INTESTAZIONE!CDV7</f>
        <v>0</v>
      </c>
      <c r="CDS5" s="47">
        <f>INTESTAZIONE!CDV8</f>
        <v>0</v>
      </c>
      <c r="CDZ5" s="47">
        <f>INTESTAZIONE!CED7</f>
        <v>0</v>
      </c>
      <c r="CEA5" s="47">
        <f>INTESTAZIONE!CED8</f>
        <v>0</v>
      </c>
      <c r="CEH5" s="47">
        <f>INTESTAZIONE!CEL7</f>
        <v>0</v>
      </c>
      <c r="CEI5" s="47">
        <f>INTESTAZIONE!CEL8</f>
        <v>0</v>
      </c>
      <c r="CEP5" s="47">
        <f>INTESTAZIONE!CET7</f>
        <v>0</v>
      </c>
      <c r="CEQ5" s="47">
        <f>INTESTAZIONE!CET8</f>
        <v>0</v>
      </c>
      <c r="CEX5" s="47">
        <f>INTESTAZIONE!CFB7</f>
        <v>0</v>
      </c>
      <c r="CEY5" s="47">
        <f>INTESTAZIONE!CFB8</f>
        <v>0</v>
      </c>
      <c r="CFF5" s="47">
        <f>INTESTAZIONE!CFJ7</f>
        <v>0</v>
      </c>
      <c r="CFG5" s="47">
        <f>INTESTAZIONE!CFJ8</f>
        <v>0</v>
      </c>
      <c r="CFN5" s="47">
        <f>INTESTAZIONE!CFR7</f>
        <v>0</v>
      </c>
      <c r="CFO5" s="47">
        <f>INTESTAZIONE!CFR8</f>
        <v>0</v>
      </c>
      <c r="CFV5" s="47">
        <f>INTESTAZIONE!CFZ7</f>
        <v>0</v>
      </c>
      <c r="CFW5" s="47">
        <f>INTESTAZIONE!CFZ8</f>
        <v>0</v>
      </c>
      <c r="CGD5" s="47">
        <f>INTESTAZIONE!CGH7</f>
        <v>0</v>
      </c>
      <c r="CGE5" s="47">
        <f>INTESTAZIONE!CGH8</f>
        <v>0</v>
      </c>
      <c r="CGL5" s="47">
        <f>INTESTAZIONE!CGP7</f>
        <v>0</v>
      </c>
      <c r="CGM5" s="47">
        <f>INTESTAZIONE!CGP8</f>
        <v>0</v>
      </c>
      <c r="CGT5" s="47">
        <f>INTESTAZIONE!CGX7</f>
        <v>0</v>
      </c>
      <c r="CGU5" s="47">
        <f>INTESTAZIONE!CGX8</f>
        <v>0</v>
      </c>
      <c r="CHB5" s="47">
        <f>INTESTAZIONE!CHF7</f>
        <v>0</v>
      </c>
      <c r="CHC5" s="47">
        <f>INTESTAZIONE!CHF8</f>
        <v>0</v>
      </c>
      <c r="CHJ5" s="47">
        <f>INTESTAZIONE!CHN7</f>
        <v>0</v>
      </c>
      <c r="CHK5" s="47">
        <f>INTESTAZIONE!CHN8</f>
        <v>0</v>
      </c>
      <c r="CHR5" s="47">
        <f>INTESTAZIONE!CHV7</f>
        <v>0</v>
      </c>
      <c r="CHS5" s="47">
        <f>INTESTAZIONE!CHV8</f>
        <v>0</v>
      </c>
      <c r="CHZ5" s="47">
        <f>INTESTAZIONE!CID7</f>
        <v>0</v>
      </c>
      <c r="CIA5" s="47">
        <f>INTESTAZIONE!CID8</f>
        <v>0</v>
      </c>
      <c r="CIH5" s="47">
        <f>INTESTAZIONE!CIL7</f>
        <v>0</v>
      </c>
      <c r="CII5" s="47">
        <f>INTESTAZIONE!CIL8</f>
        <v>0</v>
      </c>
      <c r="CIP5" s="47">
        <f>INTESTAZIONE!CIT7</f>
        <v>0</v>
      </c>
      <c r="CIQ5" s="47">
        <f>INTESTAZIONE!CIT8</f>
        <v>0</v>
      </c>
      <c r="CIX5" s="47">
        <f>INTESTAZIONE!CJB7</f>
        <v>0</v>
      </c>
      <c r="CIY5" s="47">
        <f>INTESTAZIONE!CJB8</f>
        <v>0</v>
      </c>
      <c r="CJF5" s="47">
        <f>INTESTAZIONE!CJJ7</f>
        <v>0</v>
      </c>
      <c r="CJG5" s="47">
        <f>INTESTAZIONE!CJJ8</f>
        <v>0</v>
      </c>
      <c r="CJN5" s="47">
        <f>INTESTAZIONE!CJR7</f>
        <v>0</v>
      </c>
      <c r="CJO5" s="47">
        <f>INTESTAZIONE!CJR8</f>
        <v>0</v>
      </c>
      <c r="CJV5" s="47">
        <f>INTESTAZIONE!CJZ7</f>
        <v>0</v>
      </c>
      <c r="CJW5" s="47">
        <f>INTESTAZIONE!CJZ8</f>
        <v>0</v>
      </c>
      <c r="CKD5" s="47">
        <f>INTESTAZIONE!CKH7</f>
        <v>0</v>
      </c>
      <c r="CKE5" s="47">
        <f>INTESTAZIONE!CKH8</f>
        <v>0</v>
      </c>
      <c r="CKL5" s="47">
        <f>INTESTAZIONE!CKP7</f>
        <v>0</v>
      </c>
      <c r="CKM5" s="47">
        <f>INTESTAZIONE!CKP8</f>
        <v>0</v>
      </c>
      <c r="CKT5" s="47">
        <f>INTESTAZIONE!CKX7</f>
        <v>0</v>
      </c>
      <c r="CKU5" s="47">
        <f>INTESTAZIONE!CKX8</f>
        <v>0</v>
      </c>
      <c r="CLB5" s="47">
        <f>INTESTAZIONE!CLF7</f>
        <v>0</v>
      </c>
      <c r="CLC5" s="47">
        <f>INTESTAZIONE!CLF8</f>
        <v>0</v>
      </c>
      <c r="CLJ5" s="47">
        <f>INTESTAZIONE!CLN7</f>
        <v>0</v>
      </c>
      <c r="CLK5" s="47">
        <f>INTESTAZIONE!CLN8</f>
        <v>0</v>
      </c>
      <c r="CLR5" s="47">
        <f>INTESTAZIONE!CLV7</f>
        <v>0</v>
      </c>
      <c r="CLS5" s="47">
        <f>INTESTAZIONE!CLV8</f>
        <v>0</v>
      </c>
      <c r="CLZ5" s="47">
        <f>INTESTAZIONE!CMD7</f>
        <v>0</v>
      </c>
      <c r="CMA5" s="47">
        <f>INTESTAZIONE!CMD8</f>
        <v>0</v>
      </c>
      <c r="CMH5" s="47">
        <f>INTESTAZIONE!CML7</f>
        <v>0</v>
      </c>
      <c r="CMI5" s="47">
        <f>INTESTAZIONE!CML8</f>
        <v>0</v>
      </c>
      <c r="CMP5" s="47">
        <f>INTESTAZIONE!CMT7</f>
        <v>0</v>
      </c>
      <c r="CMQ5" s="47">
        <f>INTESTAZIONE!CMT8</f>
        <v>0</v>
      </c>
      <c r="CMX5" s="47">
        <f>INTESTAZIONE!CNB7</f>
        <v>0</v>
      </c>
      <c r="CMY5" s="47">
        <f>INTESTAZIONE!CNB8</f>
        <v>0</v>
      </c>
      <c r="CNF5" s="47">
        <f>INTESTAZIONE!CNJ7</f>
        <v>0</v>
      </c>
      <c r="CNG5" s="47">
        <f>INTESTAZIONE!CNJ8</f>
        <v>0</v>
      </c>
      <c r="CNN5" s="47">
        <f>INTESTAZIONE!CNR7</f>
        <v>0</v>
      </c>
      <c r="CNO5" s="47">
        <f>INTESTAZIONE!CNR8</f>
        <v>0</v>
      </c>
      <c r="CNV5" s="47">
        <f>INTESTAZIONE!CNZ7</f>
        <v>0</v>
      </c>
      <c r="CNW5" s="47">
        <f>INTESTAZIONE!CNZ8</f>
        <v>0</v>
      </c>
      <c r="COD5" s="47">
        <f>INTESTAZIONE!COH7</f>
        <v>0</v>
      </c>
      <c r="COE5" s="47">
        <f>INTESTAZIONE!COH8</f>
        <v>0</v>
      </c>
      <c r="COL5" s="47">
        <f>INTESTAZIONE!COP7</f>
        <v>0</v>
      </c>
      <c r="COM5" s="47">
        <f>INTESTAZIONE!COP8</f>
        <v>0</v>
      </c>
      <c r="COT5" s="47">
        <f>INTESTAZIONE!COX7</f>
        <v>0</v>
      </c>
      <c r="COU5" s="47">
        <f>INTESTAZIONE!COX8</f>
        <v>0</v>
      </c>
      <c r="CPB5" s="47">
        <f>INTESTAZIONE!CPF7</f>
        <v>0</v>
      </c>
      <c r="CPC5" s="47">
        <f>INTESTAZIONE!CPF8</f>
        <v>0</v>
      </c>
      <c r="CPJ5" s="47">
        <f>INTESTAZIONE!CPN7</f>
        <v>0</v>
      </c>
      <c r="CPK5" s="47">
        <f>INTESTAZIONE!CPN8</f>
        <v>0</v>
      </c>
      <c r="CPR5" s="47">
        <f>INTESTAZIONE!CPV7</f>
        <v>0</v>
      </c>
      <c r="CPS5" s="47">
        <f>INTESTAZIONE!CPV8</f>
        <v>0</v>
      </c>
      <c r="CPZ5" s="47">
        <f>INTESTAZIONE!CQD7</f>
        <v>0</v>
      </c>
      <c r="CQA5" s="47">
        <f>INTESTAZIONE!CQD8</f>
        <v>0</v>
      </c>
      <c r="CQH5" s="47">
        <f>INTESTAZIONE!CQL7</f>
        <v>0</v>
      </c>
      <c r="CQI5" s="47">
        <f>INTESTAZIONE!CQL8</f>
        <v>0</v>
      </c>
      <c r="CQP5" s="47">
        <f>INTESTAZIONE!CQT7</f>
        <v>0</v>
      </c>
      <c r="CQQ5" s="47">
        <f>INTESTAZIONE!CQT8</f>
        <v>0</v>
      </c>
      <c r="CQX5" s="47">
        <f>INTESTAZIONE!CRB7</f>
        <v>0</v>
      </c>
      <c r="CQY5" s="47">
        <f>INTESTAZIONE!CRB8</f>
        <v>0</v>
      </c>
      <c r="CRF5" s="47">
        <f>INTESTAZIONE!CRJ7</f>
        <v>0</v>
      </c>
      <c r="CRG5" s="47">
        <f>INTESTAZIONE!CRJ8</f>
        <v>0</v>
      </c>
      <c r="CRN5" s="47">
        <f>INTESTAZIONE!CRR7</f>
        <v>0</v>
      </c>
      <c r="CRO5" s="47">
        <f>INTESTAZIONE!CRR8</f>
        <v>0</v>
      </c>
      <c r="CRV5" s="47">
        <f>INTESTAZIONE!CRZ7</f>
        <v>0</v>
      </c>
      <c r="CRW5" s="47">
        <f>INTESTAZIONE!CRZ8</f>
        <v>0</v>
      </c>
      <c r="CSD5" s="47">
        <f>INTESTAZIONE!CSH7</f>
        <v>0</v>
      </c>
      <c r="CSE5" s="47">
        <f>INTESTAZIONE!CSH8</f>
        <v>0</v>
      </c>
      <c r="CSL5" s="47">
        <f>INTESTAZIONE!CSP7</f>
        <v>0</v>
      </c>
      <c r="CSM5" s="47">
        <f>INTESTAZIONE!CSP8</f>
        <v>0</v>
      </c>
      <c r="CST5" s="47">
        <f>INTESTAZIONE!CSX7</f>
        <v>0</v>
      </c>
      <c r="CSU5" s="47">
        <f>INTESTAZIONE!CSX8</f>
        <v>0</v>
      </c>
      <c r="CTB5" s="47">
        <f>INTESTAZIONE!CTF7</f>
        <v>0</v>
      </c>
      <c r="CTC5" s="47">
        <f>INTESTAZIONE!CTF8</f>
        <v>0</v>
      </c>
      <c r="CTJ5" s="47">
        <f>INTESTAZIONE!CTN7</f>
        <v>0</v>
      </c>
      <c r="CTK5" s="47">
        <f>INTESTAZIONE!CTN8</f>
        <v>0</v>
      </c>
      <c r="CTR5" s="47">
        <f>INTESTAZIONE!CTV7</f>
        <v>0</v>
      </c>
      <c r="CTS5" s="47">
        <f>INTESTAZIONE!CTV8</f>
        <v>0</v>
      </c>
      <c r="CTZ5" s="47">
        <f>INTESTAZIONE!CUD7</f>
        <v>0</v>
      </c>
      <c r="CUA5" s="47">
        <f>INTESTAZIONE!CUD8</f>
        <v>0</v>
      </c>
      <c r="CUH5" s="47">
        <f>INTESTAZIONE!CUL7</f>
        <v>0</v>
      </c>
      <c r="CUI5" s="47">
        <f>INTESTAZIONE!CUL8</f>
        <v>0</v>
      </c>
      <c r="CUP5" s="47">
        <f>INTESTAZIONE!CUT7</f>
        <v>0</v>
      </c>
      <c r="CUQ5" s="47">
        <f>INTESTAZIONE!CUT8</f>
        <v>0</v>
      </c>
      <c r="CUX5" s="47">
        <f>INTESTAZIONE!CVB7</f>
        <v>0</v>
      </c>
      <c r="CUY5" s="47">
        <f>INTESTAZIONE!CVB8</f>
        <v>0</v>
      </c>
      <c r="CVF5" s="47">
        <f>INTESTAZIONE!CVJ7</f>
        <v>0</v>
      </c>
      <c r="CVG5" s="47">
        <f>INTESTAZIONE!CVJ8</f>
        <v>0</v>
      </c>
      <c r="CVN5" s="47">
        <f>INTESTAZIONE!CVR7</f>
        <v>0</v>
      </c>
      <c r="CVO5" s="47">
        <f>INTESTAZIONE!CVR8</f>
        <v>0</v>
      </c>
      <c r="CVV5" s="47">
        <f>INTESTAZIONE!CVZ7</f>
        <v>0</v>
      </c>
      <c r="CVW5" s="47">
        <f>INTESTAZIONE!CVZ8</f>
        <v>0</v>
      </c>
      <c r="CWD5" s="47">
        <f>INTESTAZIONE!CWH7</f>
        <v>0</v>
      </c>
      <c r="CWE5" s="47">
        <f>INTESTAZIONE!CWH8</f>
        <v>0</v>
      </c>
      <c r="CWL5" s="47">
        <f>INTESTAZIONE!CWP7</f>
        <v>0</v>
      </c>
      <c r="CWM5" s="47">
        <f>INTESTAZIONE!CWP8</f>
        <v>0</v>
      </c>
      <c r="CWT5" s="47">
        <f>INTESTAZIONE!CWX7</f>
        <v>0</v>
      </c>
      <c r="CWU5" s="47">
        <f>INTESTAZIONE!CWX8</f>
        <v>0</v>
      </c>
      <c r="CXB5" s="47">
        <f>INTESTAZIONE!CXF7</f>
        <v>0</v>
      </c>
      <c r="CXC5" s="47">
        <f>INTESTAZIONE!CXF8</f>
        <v>0</v>
      </c>
      <c r="CXJ5" s="47">
        <f>INTESTAZIONE!CXN7</f>
        <v>0</v>
      </c>
      <c r="CXK5" s="47">
        <f>INTESTAZIONE!CXN8</f>
        <v>0</v>
      </c>
      <c r="CXR5" s="47">
        <f>INTESTAZIONE!CXV7</f>
        <v>0</v>
      </c>
      <c r="CXS5" s="47">
        <f>INTESTAZIONE!CXV8</f>
        <v>0</v>
      </c>
      <c r="CXZ5" s="47">
        <f>INTESTAZIONE!CYD7</f>
        <v>0</v>
      </c>
      <c r="CYA5" s="47">
        <f>INTESTAZIONE!CYD8</f>
        <v>0</v>
      </c>
      <c r="CYH5" s="47">
        <f>INTESTAZIONE!CYL7</f>
        <v>0</v>
      </c>
      <c r="CYI5" s="47">
        <f>INTESTAZIONE!CYL8</f>
        <v>0</v>
      </c>
      <c r="CYP5" s="47">
        <f>INTESTAZIONE!CYT7</f>
        <v>0</v>
      </c>
      <c r="CYQ5" s="47">
        <f>INTESTAZIONE!CYT8</f>
        <v>0</v>
      </c>
      <c r="CYX5" s="47">
        <f>INTESTAZIONE!CZB7</f>
        <v>0</v>
      </c>
      <c r="CYY5" s="47">
        <f>INTESTAZIONE!CZB8</f>
        <v>0</v>
      </c>
      <c r="CZF5" s="47">
        <f>INTESTAZIONE!CZJ7</f>
        <v>0</v>
      </c>
      <c r="CZG5" s="47">
        <f>INTESTAZIONE!CZJ8</f>
        <v>0</v>
      </c>
      <c r="CZN5" s="47">
        <f>INTESTAZIONE!CZR7</f>
        <v>0</v>
      </c>
      <c r="CZO5" s="47">
        <f>INTESTAZIONE!CZR8</f>
        <v>0</v>
      </c>
      <c r="CZV5" s="47">
        <f>INTESTAZIONE!CZZ7</f>
        <v>0</v>
      </c>
      <c r="CZW5" s="47">
        <f>INTESTAZIONE!CZZ8</f>
        <v>0</v>
      </c>
      <c r="DAD5" s="47">
        <f>INTESTAZIONE!DAH7</f>
        <v>0</v>
      </c>
      <c r="DAE5" s="47">
        <f>INTESTAZIONE!DAH8</f>
        <v>0</v>
      </c>
      <c r="DAL5" s="47">
        <f>INTESTAZIONE!DAP7</f>
        <v>0</v>
      </c>
      <c r="DAM5" s="47">
        <f>INTESTAZIONE!DAP8</f>
        <v>0</v>
      </c>
      <c r="DAT5" s="47">
        <f>INTESTAZIONE!DAX7</f>
        <v>0</v>
      </c>
      <c r="DAU5" s="47">
        <f>INTESTAZIONE!DAX8</f>
        <v>0</v>
      </c>
      <c r="DBB5" s="47">
        <f>INTESTAZIONE!DBF7</f>
        <v>0</v>
      </c>
      <c r="DBC5" s="47">
        <f>INTESTAZIONE!DBF8</f>
        <v>0</v>
      </c>
      <c r="DBJ5" s="47">
        <f>INTESTAZIONE!DBN7</f>
        <v>0</v>
      </c>
      <c r="DBK5" s="47">
        <f>INTESTAZIONE!DBN8</f>
        <v>0</v>
      </c>
      <c r="DBR5" s="47">
        <f>INTESTAZIONE!DBV7</f>
        <v>0</v>
      </c>
      <c r="DBS5" s="47">
        <f>INTESTAZIONE!DBV8</f>
        <v>0</v>
      </c>
      <c r="DBZ5" s="47">
        <f>INTESTAZIONE!DCD7</f>
        <v>0</v>
      </c>
      <c r="DCA5" s="47">
        <f>INTESTAZIONE!DCD8</f>
        <v>0</v>
      </c>
      <c r="DCH5" s="47">
        <f>INTESTAZIONE!DCL7</f>
        <v>0</v>
      </c>
      <c r="DCI5" s="47">
        <f>INTESTAZIONE!DCL8</f>
        <v>0</v>
      </c>
      <c r="DCP5" s="47">
        <f>INTESTAZIONE!DCT7</f>
        <v>0</v>
      </c>
      <c r="DCQ5" s="47">
        <f>INTESTAZIONE!DCT8</f>
        <v>0</v>
      </c>
      <c r="DCX5" s="47">
        <f>INTESTAZIONE!DDB7</f>
        <v>0</v>
      </c>
      <c r="DCY5" s="47">
        <f>INTESTAZIONE!DDB8</f>
        <v>0</v>
      </c>
      <c r="DDF5" s="47">
        <f>INTESTAZIONE!DDJ7</f>
        <v>0</v>
      </c>
      <c r="DDG5" s="47">
        <f>INTESTAZIONE!DDJ8</f>
        <v>0</v>
      </c>
      <c r="DDN5" s="47">
        <f>INTESTAZIONE!DDR7</f>
        <v>0</v>
      </c>
      <c r="DDO5" s="47">
        <f>INTESTAZIONE!DDR8</f>
        <v>0</v>
      </c>
      <c r="DDV5" s="47">
        <f>INTESTAZIONE!DDZ7</f>
        <v>0</v>
      </c>
      <c r="DDW5" s="47">
        <f>INTESTAZIONE!DDZ8</f>
        <v>0</v>
      </c>
      <c r="DED5" s="47">
        <f>INTESTAZIONE!DEH7</f>
        <v>0</v>
      </c>
      <c r="DEE5" s="47">
        <f>INTESTAZIONE!DEH8</f>
        <v>0</v>
      </c>
      <c r="DEL5" s="47">
        <f>INTESTAZIONE!DEP7</f>
        <v>0</v>
      </c>
      <c r="DEM5" s="47">
        <f>INTESTAZIONE!DEP8</f>
        <v>0</v>
      </c>
      <c r="DET5" s="47">
        <f>INTESTAZIONE!DEX7</f>
        <v>0</v>
      </c>
      <c r="DEU5" s="47">
        <f>INTESTAZIONE!DEX8</f>
        <v>0</v>
      </c>
      <c r="DFB5" s="47">
        <f>INTESTAZIONE!DFF7</f>
        <v>0</v>
      </c>
      <c r="DFC5" s="47">
        <f>INTESTAZIONE!DFF8</f>
        <v>0</v>
      </c>
      <c r="DFJ5" s="47">
        <f>INTESTAZIONE!DFN7</f>
        <v>0</v>
      </c>
      <c r="DFK5" s="47">
        <f>INTESTAZIONE!DFN8</f>
        <v>0</v>
      </c>
      <c r="DFR5" s="47">
        <f>INTESTAZIONE!DFV7</f>
        <v>0</v>
      </c>
      <c r="DFS5" s="47">
        <f>INTESTAZIONE!DFV8</f>
        <v>0</v>
      </c>
      <c r="DFZ5" s="47">
        <f>INTESTAZIONE!DGD7</f>
        <v>0</v>
      </c>
      <c r="DGA5" s="47">
        <f>INTESTAZIONE!DGD8</f>
        <v>0</v>
      </c>
      <c r="DGH5" s="47">
        <f>INTESTAZIONE!DGL7</f>
        <v>0</v>
      </c>
      <c r="DGI5" s="47">
        <f>INTESTAZIONE!DGL8</f>
        <v>0</v>
      </c>
      <c r="DGP5" s="47">
        <f>INTESTAZIONE!DGT7</f>
        <v>0</v>
      </c>
      <c r="DGQ5" s="47">
        <f>INTESTAZIONE!DGT8</f>
        <v>0</v>
      </c>
      <c r="DGX5" s="47">
        <f>INTESTAZIONE!DHB7</f>
        <v>0</v>
      </c>
      <c r="DGY5" s="47">
        <f>INTESTAZIONE!DHB8</f>
        <v>0</v>
      </c>
      <c r="DHF5" s="47">
        <f>INTESTAZIONE!DHJ7</f>
        <v>0</v>
      </c>
      <c r="DHG5" s="47">
        <f>INTESTAZIONE!DHJ8</f>
        <v>0</v>
      </c>
      <c r="DHN5" s="47">
        <f>INTESTAZIONE!DHR7</f>
        <v>0</v>
      </c>
      <c r="DHO5" s="47">
        <f>INTESTAZIONE!DHR8</f>
        <v>0</v>
      </c>
      <c r="DHV5" s="47">
        <f>INTESTAZIONE!DHZ7</f>
        <v>0</v>
      </c>
      <c r="DHW5" s="47">
        <f>INTESTAZIONE!DHZ8</f>
        <v>0</v>
      </c>
      <c r="DID5" s="47">
        <f>INTESTAZIONE!DIH7</f>
        <v>0</v>
      </c>
      <c r="DIE5" s="47">
        <f>INTESTAZIONE!DIH8</f>
        <v>0</v>
      </c>
      <c r="DIL5" s="47">
        <f>INTESTAZIONE!DIP7</f>
        <v>0</v>
      </c>
      <c r="DIM5" s="47">
        <f>INTESTAZIONE!DIP8</f>
        <v>0</v>
      </c>
      <c r="DIT5" s="47">
        <f>INTESTAZIONE!DIX7</f>
        <v>0</v>
      </c>
      <c r="DIU5" s="47">
        <f>INTESTAZIONE!DIX8</f>
        <v>0</v>
      </c>
      <c r="DJB5" s="47">
        <f>INTESTAZIONE!DJF7</f>
        <v>0</v>
      </c>
      <c r="DJC5" s="47">
        <f>INTESTAZIONE!DJF8</f>
        <v>0</v>
      </c>
      <c r="DJJ5" s="47">
        <f>INTESTAZIONE!DJN7</f>
        <v>0</v>
      </c>
      <c r="DJK5" s="47">
        <f>INTESTAZIONE!DJN8</f>
        <v>0</v>
      </c>
      <c r="DJR5" s="47">
        <f>INTESTAZIONE!DJV7</f>
        <v>0</v>
      </c>
      <c r="DJS5" s="47">
        <f>INTESTAZIONE!DJV8</f>
        <v>0</v>
      </c>
      <c r="DJZ5" s="47">
        <f>INTESTAZIONE!DKD7</f>
        <v>0</v>
      </c>
      <c r="DKA5" s="47">
        <f>INTESTAZIONE!DKD8</f>
        <v>0</v>
      </c>
      <c r="DKH5" s="47">
        <f>INTESTAZIONE!DKL7</f>
        <v>0</v>
      </c>
      <c r="DKI5" s="47">
        <f>INTESTAZIONE!DKL8</f>
        <v>0</v>
      </c>
      <c r="DKP5" s="47">
        <f>INTESTAZIONE!DKT7</f>
        <v>0</v>
      </c>
      <c r="DKQ5" s="47">
        <f>INTESTAZIONE!DKT8</f>
        <v>0</v>
      </c>
      <c r="DKX5" s="47">
        <f>INTESTAZIONE!DLB7</f>
        <v>0</v>
      </c>
      <c r="DKY5" s="47">
        <f>INTESTAZIONE!DLB8</f>
        <v>0</v>
      </c>
      <c r="DLF5" s="47">
        <f>INTESTAZIONE!DLJ7</f>
        <v>0</v>
      </c>
      <c r="DLG5" s="47">
        <f>INTESTAZIONE!DLJ8</f>
        <v>0</v>
      </c>
      <c r="DLN5" s="47">
        <f>INTESTAZIONE!DLR7</f>
        <v>0</v>
      </c>
      <c r="DLO5" s="47">
        <f>INTESTAZIONE!DLR8</f>
        <v>0</v>
      </c>
      <c r="DLV5" s="47">
        <f>INTESTAZIONE!DLZ7</f>
        <v>0</v>
      </c>
      <c r="DLW5" s="47">
        <f>INTESTAZIONE!DLZ8</f>
        <v>0</v>
      </c>
      <c r="DMD5" s="47">
        <f>INTESTAZIONE!DMH7</f>
        <v>0</v>
      </c>
      <c r="DME5" s="47">
        <f>INTESTAZIONE!DMH8</f>
        <v>0</v>
      </c>
      <c r="DML5" s="47">
        <f>INTESTAZIONE!DMP7</f>
        <v>0</v>
      </c>
      <c r="DMM5" s="47">
        <f>INTESTAZIONE!DMP8</f>
        <v>0</v>
      </c>
      <c r="DMT5" s="47">
        <f>INTESTAZIONE!DMX7</f>
        <v>0</v>
      </c>
      <c r="DMU5" s="47">
        <f>INTESTAZIONE!DMX8</f>
        <v>0</v>
      </c>
      <c r="DNB5" s="47">
        <f>INTESTAZIONE!DNF7</f>
        <v>0</v>
      </c>
      <c r="DNC5" s="47">
        <f>INTESTAZIONE!DNF8</f>
        <v>0</v>
      </c>
      <c r="DNJ5" s="47">
        <f>INTESTAZIONE!DNN7</f>
        <v>0</v>
      </c>
      <c r="DNK5" s="47">
        <f>INTESTAZIONE!DNN8</f>
        <v>0</v>
      </c>
      <c r="DNR5" s="47">
        <f>INTESTAZIONE!DNV7</f>
        <v>0</v>
      </c>
      <c r="DNS5" s="47">
        <f>INTESTAZIONE!DNV8</f>
        <v>0</v>
      </c>
      <c r="DNZ5" s="47">
        <f>INTESTAZIONE!DOD7</f>
        <v>0</v>
      </c>
      <c r="DOA5" s="47">
        <f>INTESTAZIONE!DOD8</f>
        <v>0</v>
      </c>
      <c r="DOH5" s="47">
        <f>INTESTAZIONE!DOL7</f>
        <v>0</v>
      </c>
      <c r="DOI5" s="47">
        <f>INTESTAZIONE!DOL8</f>
        <v>0</v>
      </c>
      <c r="DOP5" s="47">
        <f>INTESTAZIONE!DOT7</f>
        <v>0</v>
      </c>
      <c r="DOQ5" s="47">
        <f>INTESTAZIONE!DOT8</f>
        <v>0</v>
      </c>
      <c r="DOX5" s="47">
        <f>INTESTAZIONE!DPB7</f>
        <v>0</v>
      </c>
      <c r="DOY5" s="47">
        <f>INTESTAZIONE!DPB8</f>
        <v>0</v>
      </c>
      <c r="DPF5" s="47">
        <f>INTESTAZIONE!DPJ7</f>
        <v>0</v>
      </c>
      <c r="DPG5" s="47">
        <f>INTESTAZIONE!DPJ8</f>
        <v>0</v>
      </c>
      <c r="DPN5" s="47">
        <f>INTESTAZIONE!DPR7</f>
        <v>0</v>
      </c>
      <c r="DPO5" s="47">
        <f>INTESTAZIONE!DPR8</f>
        <v>0</v>
      </c>
      <c r="DPV5" s="47">
        <f>INTESTAZIONE!DPZ7</f>
        <v>0</v>
      </c>
      <c r="DPW5" s="47">
        <f>INTESTAZIONE!DPZ8</f>
        <v>0</v>
      </c>
      <c r="DQD5" s="47">
        <f>INTESTAZIONE!DQH7</f>
        <v>0</v>
      </c>
      <c r="DQE5" s="47">
        <f>INTESTAZIONE!DQH8</f>
        <v>0</v>
      </c>
      <c r="DQL5" s="47">
        <f>INTESTAZIONE!DQP7</f>
        <v>0</v>
      </c>
      <c r="DQM5" s="47">
        <f>INTESTAZIONE!DQP8</f>
        <v>0</v>
      </c>
      <c r="DQT5" s="47">
        <f>INTESTAZIONE!DQX7</f>
        <v>0</v>
      </c>
      <c r="DQU5" s="47">
        <f>INTESTAZIONE!DQX8</f>
        <v>0</v>
      </c>
      <c r="DRB5" s="47">
        <f>INTESTAZIONE!DRF7</f>
        <v>0</v>
      </c>
      <c r="DRC5" s="47">
        <f>INTESTAZIONE!DRF8</f>
        <v>0</v>
      </c>
      <c r="DRJ5" s="47">
        <f>INTESTAZIONE!DRN7</f>
        <v>0</v>
      </c>
      <c r="DRK5" s="47">
        <f>INTESTAZIONE!DRN8</f>
        <v>0</v>
      </c>
      <c r="DRR5" s="47">
        <f>INTESTAZIONE!DRV7</f>
        <v>0</v>
      </c>
      <c r="DRS5" s="47">
        <f>INTESTAZIONE!DRV8</f>
        <v>0</v>
      </c>
      <c r="DRZ5" s="47">
        <f>INTESTAZIONE!DSD7</f>
        <v>0</v>
      </c>
      <c r="DSA5" s="47">
        <f>INTESTAZIONE!DSD8</f>
        <v>0</v>
      </c>
      <c r="DSH5" s="47">
        <f>INTESTAZIONE!DSL7</f>
        <v>0</v>
      </c>
      <c r="DSI5" s="47">
        <f>INTESTAZIONE!DSL8</f>
        <v>0</v>
      </c>
      <c r="DSP5" s="47">
        <f>INTESTAZIONE!DST7</f>
        <v>0</v>
      </c>
      <c r="DSQ5" s="47">
        <f>INTESTAZIONE!DST8</f>
        <v>0</v>
      </c>
      <c r="DSX5" s="47">
        <f>INTESTAZIONE!DTB7</f>
        <v>0</v>
      </c>
      <c r="DSY5" s="47">
        <f>INTESTAZIONE!DTB8</f>
        <v>0</v>
      </c>
      <c r="DTF5" s="47">
        <f>INTESTAZIONE!DTJ7</f>
        <v>0</v>
      </c>
      <c r="DTG5" s="47">
        <f>INTESTAZIONE!DTJ8</f>
        <v>0</v>
      </c>
      <c r="DTN5" s="47">
        <f>INTESTAZIONE!DTR7</f>
        <v>0</v>
      </c>
      <c r="DTO5" s="47">
        <f>INTESTAZIONE!DTR8</f>
        <v>0</v>
      </c>
      <c r="DTV5" s="47">
        <f>INTESTAZIONE!DTZ7</f>
        <v>0</v>
      </c>
      <c r="DTW5" s="47">
        <f>INTESTAZIONE!DTZ8</f>
        <v>0</v>
      </c>
      <c r="DUD5" s="47">
        <f>INTESTAZIONE!DUH7</f>
        <v>0</v>
      </c>
      <c r="DUE5" s="47">
        <f>INTESTAZIONE!DUH8</f>
        <v>0</v>
      </c>
      <c r="DUL5" s="47">
        <f>INTESTAZIONE!DUP7</f>
        <v>0</v>
      </c>
      <c r="DUM5" s="47">
        <f>INTESTAZIONE!DUP8</f>
        <v>0</v>
      </c>
      <c r="DUT5" s="47">
        <f>INTESTAZIONE!DUX7</f>
        <v>0</v>
      </c>
      <c r="DUU5" s="47">
        <f>INTESTAZIONE!DUX8</f>
        <v>0</v>
      </c>
      <c r="DVB5" s="47">
        <f>INTESTAZIONE!DVF7</f>
        <v>0</v>
      </c>
      <c r="DVC5" s="47">
        <f>INTESTAZIONE!DVF8</f>
        <v>0</v>
      </c>
      <c r="DVJ5" s="47">
        <f>INTESTAZIONE!DVN7</f>
        <v>0</v>
      </c>
      <c r="DVK5" s="47">
        <f>INTESTAZIONE!DVN8</f>
        <v>0</v>
      </c>
      <c r="DVR5" s="47">
        <f>INTESTAZIONE!DVV7</f>
        <v>0</v>
      </c>
      <c r="DVS5" s="47">
        <f>INTESTAZIONE!DVV8</f>
        <v>0</v>
      </c>
      <c r="DVZ5" s="47">
        <f>INTESTAZIONE!DWD7</f>
        <v>0</v>
      </c>
      <c r="DWA5" s="47">
        <f>INTESTAZIONE!DWD8</f>
        <v>0</v>
      </c>
      <c r="DWH5" s="47">
        <f>INTESTAZIONE!DWL7</f>
        <v>0</v>
      </c>
      <c r="DWI5" s="47">
        <f>INTESTAZIONE!DWL8</f>
        <v>0</v>
      </c>
      <c r="DWP5" s="47">
        <f>INTESTAZIONE!DWT7</f>
        <v>0</v>
      </c>
      <c r="DWQ5" s="47">
        <f>INTESTAZIONE!DWT8</f>
        <v>0</v>
      </c>
      <c r="DWX5" s="47">
        <f>INTESTAZIONE!DXB7</f>
        <v>0</v>
      </c>
      <c r="DWY5" s="47">
        <f>INTESTAZIONE!DXB8</f>
        <v>0</v>
      </c>
      <c r="DXF5" s="47">
        <f>INTESTAZIONE!DXJ7</f>
        <v>0</v>
      </c>
      <c r="DXG5" s="47">
        <f>INTESTAZIONE!DXJ8</f>
        <v>0</v>
      </c>
      <c r="DXN5" s="47">
        <f>INTESTAZIONE!DXR7</f>
        <v>0</v>
      </c>
      <c r="DXO5" s="47">
        <f>INTESTAZIONE!DXR8</f>
        <v>0</v>
      </c>
      <c r="DXV5" s="47">
        <f>INTESTAZIONE!DXZ7</f>
        <v>0</v>
      </c>
      <c r="DXW5" s="47">
        <f>INTESTAZIONE!DXZ8</f>
        <v>0</v>
      </c>
      <c r="DYD5" s="47">
        <f>INTESTAZIONE!DYH7</f>
        <v>0</v>
      </c>
      <c r="DYE5" s="47">
        <f>INTESTAZIONE!DYH8</f>
        <v>0</v>
      </c>
      <c r="DYL5" s="47">
        <f>INTESTAZIONE!DYP7</f>
        <v>0</v>
      </c>
      <c r="DYM5" s="47">
        <f>INTESTAZIONE!DYP8</f>
        <v>0</v>
      </c>
      <c r="DYT5" s="47">
        <f>INTESTAZIONE!DYX7</f>
        <v>0</v>
      </c>
      <c r="DYU5" s="47">
        <f>INTESTAZIONE!DYX8</f>
        <v>0</v>
      </c>
      <c r="DZB5" s="47">
        <f>INTESTAZIONE!DZF7</f>
        <v>0</v>
      </c>
      <c r="DZC5" s="47">
        <f>INTESTAZIONE!DZF8</f>
        <v>0</v>
      </c>
      <c r="DZJ5" s="47">
        <f>INTESTAZIONE!DZN7</f>
        <v>0</v>
      </c>
      <c r="DZK5" s="47">
        <f>INTESTAZIONE!DZN8</f>
        <v>0</v>
      </c>
      <c r="DZR5" s="47">
        <f>INTESTAZIONE!DZV7</f>
        <v>0</v>
      </c>
      <c r="DZS5" s="47">
        <f>INTESTAZIONE!DZV8</f>
        <v>0</v>
      </c>
      <c r="DZZ5" s="47">
        <f>INTESTAZIONE!EAD7</f>
        <v>0</v>
      </c>
      <c r="EAA5" s="47">
        <f>INTESTAZIONE!EAD8</f>
        <v>0</v>
      </c>
      <c r="EAH5" s="47">
        <f>INTESTAZIONE!EAL7</f>
        <v>0</v>
      </c>
      <c r="EAI5" s="47">
        <f>INTESTAZIONE!EAL8</f>
        <v>0</v>
      </c>
      <c r="EAP5" s="47">
        <f>INTESTAZIONE!EAT7</f>
        <v>0</v>
      </c>
      <c r="EAQ5" s="47">
        <f>INTESTAZIONE!EAT8</f>
        <v>0</v>
      </c>
      <c r="EAX5" s="47">
        <f>INTESTAZIONE!EBB7</f>
        <v>0</v>
      </c>
      <c r="EAY5" s="47">
        <f>INTESTAZIONE!EBB8</f>
        <v>0</v>
      </c>
      <c r="EBF5" s="47">
        <f>INTESTAZIONE!EBJ7</f>
        <v>0</v>
      </c>
      <c r="EBG5" s="47">
        <f>INTESTAZIONE!EBJ8</f>
        <v>0</v>
      </c>
      <c r="EBN5" s="47">
        <f>INTESTAZIONE!EBR7</f>
        <v>0</v>
      </c>
      <c r="EBO5" s="47">
        <f>INTESTAZIONE!EBR8</f>
        <v>0</v>
      </c>
      <c r="EBV5" s="47">
        <f>INTESTAZIONE!EBZ7</f>
        <v>0</v>
      </c>
      <c r="EBW5" s="47">
        <f>INTESTAZIONE!EBZ8</f>
        <v>0</v>
      </c>
      <c r="ECD5" s="47">
        <f>INTESTAZIONE!ECH7</f>
        <v>0</v>
      </c>
      <c r="ECE5" s="47">
        <f>INTESTAZIONE!ECH8</f>
        <v>0</v>
      </c>
      <c r="ECL5" s="47">
        <f>INTESTAZIONE!ECP7</f>
        <v>0</v>
      </c>
      <c r="ECM5" s="47">
        <f>INTESTAZIONE!ECP8</f>
        <v>0</v>
      </c>
      <c r="ECT5" s="47">
        <f>INTESTAZIONE!ECX7</f>
        <v>0</v>
      </c>
      <c r="ECU5" s="47">
        <f>INTESTAZIONE!ECX8</f>
        <v>0</v>
      </c>
      <c r="EDB5" s="47">
        <f>INTESTAZIONE!EDF7</f>
        <v>0</v>
      </c>
      <c r="EDC5" s="47">
        <f>INTESTAZIONE!EDF8</f>
        <v>0</v>
      </c>
      <c r="EDJ5" s="47">
        <f>INTESTAZIONE!EDN7</f>
        <v>0</v>
      </c>
      <c r="EDK5" s="47">
        <f>INTESTAZIONE!EDN8</f>
        <v>0</v>
      </c>
      <c r="EDR5" s="47">
        <f>INTESTAZIONE!EDV7</f>
        <v>0</v>
      </c>
      <c r="EDS5" s="47">
        <f>INTESTAZIONE!EDV8</f>
        <v>0</v>
      </c>
      <c r="EDZ5" s="47">
        <f>INTESTAZIONE!EED7</f>
        <v>0</v>
      </c>
      <c r="EEA5" s="47">
        <f>INTESTAZIONE!EED8</f>
        <v>0</v>
      </c>
      <c r="EEH5" s="47">
        <f>INTESTAZIONE!EEL7</f>
        <v>0</v>
      </c>
      <c r="EEI5" s="47">
        <f>INTESTAZIONE!EEL8</f>
        <v>0</v>
      </c>
      <c r="EEP5" s="47">
        <f>INTESTAZIONE!EET7</f>
        <v>0</v>
      </c>
      <c r="EEQ5" s="47">
        <f>INTESTAZIONE!EET8</f>
        <v>0</v>
      </c>
      <c r="EEX5" s="47">
        <f>INTESTAZIONE!EFB7</f>
        <v>0</v>
      </c>
      <c r="EEY5" s="47">
        <f>INTESTAZIONE!EFB8</f>
        <v>0</v>
      </c>
      <c r="EFF5" s="47">
        <f>INTESTAZIONE!EFJ7</f>
        <v>0</v>
      </c>
      <c r="EFG5" s="47">
        <f>INTESTAZIONE!EFJ8</f>
        <v>0</v>
      </c>
      <c r="EFN5" s="47">
        <f>INTESTAZIONE!EFR7</f>
        <v>0</v>
      </c>
      <c r="EFO5" s="47">
        <f>INTESTAZIONE!EFR8</f>
        <v>0</v>
      </c>
      <c r="EFV5" s="47">
        <f>INTESTAZIONE!EFZ7</f>
        <v>0</v>
      </c>
      <c r="EFW5" s="47">
        <f>INTESTAZIONE!EFZ8</f>
        <v>0</v>
      </c>
      <c r="EGD5" s="47">
        <f>INTESTAZIONE!EGH7</f>
        <v>0</v>
      </c>
      <c r="EGE5" s="47">
        <f>INTESTAZIONE!EGH8</f>
        <v>0</v>
      </c>
      <c r="EGL5" s="47">
        <f>INTESTAZIONE!EGP7</f>
        <v>0</v>
      </c>
      <c r="EGM5" s="47">
        <f>INTESTAZIONE!EGP8</f>
        <v>0</v>
      </c>
      <c r="EGT5" s="47">
        <f>INTESTAZIONE!EGX7</f>
        <v>0</v>
      </c>
      <c r="EGU5" s="47">
        <f>INTESTAZIONE!EGX8</f>
        <v>0</v>
      </c>
      <c r="EHB5" s="47">
        <f>INTESTAZIONE!EHF7</f>
        <v>0</v>
      </c>
      <c r="EHC5" s="47">
        <f>INTESTAZIONE!EHF8</f>
        <v>0</v>
      </c>
      <c r="EHJ5" s="47">
        <f>INTESTAZIONE!EHN7</f>
        <v>0</v>
      </c>
      <c r="EHK5" s="47">
        <f>INTESTAZIONE!EHN8</f>
        <v>0</v>
      </c>
      <c r="EHR5" s="47">
        <f>INTESTAZIONE!EHV7</f>
        <v>0</v>
      </c>
      <c r="EHS5" s="47">
        <f>INTESTAZIONE!EHV8</f>
        <v>0</v>
      </c>
      <c r="EHZ5" s="47">
        <f>INTESTAZIONE!EID7</f>
        <v>0</v>
      </c>
      <c r="EIA5" s="47">
        <f>INTESTAZIONE!EID8</f>
        <v>0</v>
      </c>
      <c r="EIH5" s="47">
        <f>INTESTAZIONE!EIL7</f>
        <v>0</v>
      </c>
      <c r="EII5" s="47">
        <f>INTESTAZIONE!EIL8</f>
        <v>0</v>
      </c>
      <c r="EIP5" s="47">
        <f>INTESTAZIONE!EIT7</f>
        <v>0</v>
      </c>
      <c r="EIQ5" s="47">
        <f>INTESTAZIONE!EIT8</f>
        <v>0</v>
      </c>
      <c r="EIX5" s="47">
        <f>INTESTAZIONE!EJB7</f>
        <v>0</v>
      </c>
      <c r="EIY5" s="47">
        <f>INTESTAZIONE!EJB8</f>
        <v>0</v>
      </c>
      <c r="EJF5" s="47">
        <f>INTESTAZIONE!EJJ7</f>
        <v>0</v>
      </c>
      <c r="EJG5" s="47">
        <f>INTESTAZIONE!EJJ8</f>
        <v>0</v>
      </c>
      <c r="EJN5" s="47">
        <f>INTESTAZIONE!EJR7</f>
        <v>0</v>
      </c>
      <c r="EJO5" s="47">
        <f>INTESTAZIONE!EJR8</f>
        <v>0</v>
      </c>
      <c r="EJV5" s="47">
        <f>INTESTAZIONE!EJZ7</f>
        <v>0</v>
      </c>
      <c r="EJW5" s="47">
        <f>INTESTAZIONE!EJZ8</f>
        <v>0</v>
      </c>
      <c r="EKD5" s="47">
        <f>INTESTAZIONE!EKH7</f>
        <v>0</v>
      </c>
      <c r="EKE5" s="47">
        <f>INTESTAZIONE!EKH8</f>
        <v>0</v>
      </c>
      <c r="EKL5" s="47">
        <f>INTESTAZIONE!EKP7</f>
        <v>0</v>
      </c>
      <c r="EKM5" s="47">
        <f>INTESTAZIONE!EKP8</f>
        <v>0</v>
      </c>
      <c r="EKT5" s="47">
        <f>INTESTAZIONE!EKX7</f>
        <v>0</v>
      </c>
      <c r="EKU5" s="47">
        <f>INTESTAZIONE!EKX8</f>
        <v>0</v>
      </c>
      <c r="ELB5" s="47">
        <f>INTESTAZIONE!ELF7</f>
        <v>0</v>
      </c>
      <c r="ELC5" s="47">
        <f>INTESTAZIONE!ELF8</f>
        <v>0</v>
      </c>
      <c r="ELJ5" s="47">
        <f>INTESTAZIONE!ELN7</f>
        <v>0</v>
      </c>
      <c r="ELK5" s="47">
        <f>INTESTAZIONE!ELN8</f>
        <v>0</v>
      </c>
      <c r="ELR5" s="47">
        <f>INTESTAZIONE!ELV7</f>
        <v>0</v>
      </c>
      <c r="ELS5" s="47">
        <f>INTESTAZIONE!ELV8</f>
        <v>0</v>
      </c>
      <c r="ELZ5" s="47">
        <f>INTESTAZIONE!EMD7</f>
        <v>0</v>
      </c>
      <c r="EMA5" s="47">
        <f>INTESTAZIONE!EMD8</f>
        <v>0</v>
      </c>
      <c r="EMH5" s="47">
        <f>INTESTAZIONE!EML7</f>
        <v>0</v>
      </c>
      <c r="EMI5" s="47">
        <f>INTESTAZIONE!EML8</f>
        <v>0</v>
      </c>
      <c r="EMP5" s="47">
        <f>INTESTAZIONE!EMT7</f>
        <v>0</v>
      </c>
      <c r="EMQ5" s="47">
        <f>INTESTAZIONE!EMT8</f>
        <v>0</v>
      </c>
      <c r="EMX5" s="47">
        <f>INTESTAZIONE!ENB7</f>
        <v>0</v>
      </c>
      <c r="EMY5" s="47">
        <f>INTESTAZIONE!ENB8</f>
        <v>0</v>
      </c>
      <c r="ENF5" s="47">
        <f>INTESTAZIONE!ENJ7</f>
        <v>0</v>
      </c>
      <c r="ENG5" s="47">
        <f>INTESTAZIONE!ENJ8</f>
        <v>0</v>
      </c>
      <c r="ENN5" s="47">
        <f>INTESTAZIONE!ENR7</f>
        <v>0</v>
      </c>
      <c r="ENO5" s="47">
        <f>INTESTAZIONE!ENR8</f>
        <v>0</v>
      </c>
      <c r="ENV5" s="47">
        <f>INTESTAZIONE!ENZ7</f>
        <v>0</v>
      </c>
      <c r="ENW5" s="47">
        <f>INTESTAZIONE!ENZ8</f>
        <v>0</v>
      </c>
      <c r="EOD5" s="47">
        <f>INTESTAZIONE!EOH7</f>
        <v>0</v>
      </c>
      <c r="EOE5" s="47">
        <f>INTESTAZIONE!EOH8</f>
        <v>0</v>
      </c>
      <c r="EOL5" s="47">
        <f>INTESTAZIONE!EOP7</f>
        <v>0</v>
      </c>
      <c r="EOM5" s="47">
        <f>INTESTAZIONE!EOP8</f>
        <v>0</v>
      </c>
      <c r="EOT5" s="47">
        <f>INTESTAZIONE!EOX7</f>
        <v>0</v>
      </c>
      <c r="EOU5" s="47">
        <f>INTESTAZIONE!EOX8</f>
        <v>0</v>
      </c>
      <c r="EPB5" s="47">
        <f>INTESTAZIONE!EPF7</f>
        <v>0</v>
      </c>
      <c r="EPC5" s="47">
        <f>INTESTAZIONE!EPF8</f>
        <v>0</v>
      </c>
      <c r="EPJ5" s="47">
        <f>INTESTAZIONE!EPN7</f>
        <v>0</v>
      </c>
      <c r="EPK5" s="47">
        <f>INTESTAZIONE!EPN8</f>
        <v>0</v>
      </c>
      <c r="EPR5" s="47">
        <f>INTESTAZIONE!EPV7</f>
        <v>0</v>
      </c>
      <c r="EPS5" s="47">
        <f>INTESTAZIONE!EPV8</f>
        <v>0</v>
      </c>
      <c r="EPZ5" s="47">
        <f>INTESTAZIONE!EQD7</f>
        <v>0</v>
      </c>
      <c r="EQA5" s="47">
        <f>INTESTAZIONE!EQD8</f>
        <v>0</v>
      </c>
      <c r="EQH5" s="47">
        <f>INTESTAZIONE!EQL7</f>
        <v>0</v>
      </c>
      <c r="EQI5" s="47">
        <f>INTESTAZIONE!EQL8</f>
        <v>0</v>
      </c>
      <c r="EQP5" s="47">
        <f>INTESTAZIONE!EQT7</f>
        <v>0</v>
      </c>
      <c r="EQQ5" s="47">
        <f>INTESTAZIONE!EQT8</f>
        <v>0</v>
      </c>
      <c r="EQX5" s="47">
        <f>INTESTAZIONE!ERB7</f>
        <v>0</v>
      </c>
      <c r="EQY5" s="47">
        <f>INTESTAZIONE!ERB8</f>
        <v>0</v>
      </c>
      <c r="ERF5" s="47">
        <f>INTESTAZIONE!ERJ7</f>
        <v>0</v>
      </c>
      <c r="ERG5" s="47">
        <f>INTESTAZIONE!ERJ8</f>
        <v>0</v>
      </c>
      <c r="ERN5" s="47">
        <f>INTESTAZIONE!ERR7</f>
        <v>0</v>
      </c>
      <c r="ERO5" s="47">
        <f>INTESTAZIONE!ERR8</f>
        <v>0</v>
      </c>
      <c r="ERV5" s="47">
        <f>INTESTAZIONE!ERZ7</f>
        <v>0</v>
      </c>
      <c r="ERW5" s="47">
        <f>INTESTAZIONE!ERZ8</f>
        <v>0</v>
      </c>
      <c r="ESD5" s="47">
        <f>INTESTAZIONE!ESH7</f>
        <v>0</v>
      </c>
      <c r="ESE5" s="47">
        <f>INTESTAZIONE!ESH8</f>
        <v>0</v>
      </c>
      <c r="ESL5" s="47">
        <f>INTESTAZIONE!ESP7</f>
        <v>0</v>
      </c>
      <c r="ESM5" s="47">
        <f>INTESTAZIONE!ESP8</f>
        <v>0</v>
      </c>
      <c r="EST5" s="47">
        <f>INTESTAZIONE!ESX7</f>
        <v>0</v>
      </c>
      <c r="ESU5" s="47">
        <f>INTESTAZIONE!ESX8</f>
        <v>0</v>
      </c>
      <c r="ETB5" s="47">
        <f>INTESTAZIONE!ETF7</f>
        <v>0</v>
      </c>
      <c r="ETC5" s="47">
        <f>INTESTAZIONE!ETF8</f>
        <v>0</v>
      </c>
      <c r="ETJ5" s="47">
        <f>INTESTAZIONE!ETN7</f>
        <v>0</v>
      </c>
      <c r="ETK5" s="47">
        <f>INTESTAZIONE!ETN8</f>
        <v>0</v>
      </c>
      <c r="ETR5" s="47">
        <f>INTESTAZIONE!ETV7</f>
        <v>0</v>
      </c>
      <c r="ETS5" s="47">
        <f>INTESTAZIONE!ETV8</f>
        <v>0</v>
      </c>
      <c r="ETZ5" s="47">
        <f>INTESTAZIONE!EUD7</f>
        <v>0</v>
      </c>
      <c r="EUA5" s="47">
        <f>INTESTAZIONE!EUD8</f>
        <v>0</v>
      </c>
      <c r="EUH5" s="47">
        <f>INTESTAZIONE!EUL7</f>
        <v>0</v>
      </c>
      <c r="EUI5" s="47">
        <f>INTESTAZIONE!EUL8</f>
        <v>0</v>
      </c>
      <c r="EUP5" s="47">
        <f>INTESTAZIONE!EUT7</f>
        <v>0</v>
      </c>
      <c r="EUQ5" s="47">
        <f>INTESTAZIONE!EUT8</f>
        <v>0</v>
      </c>
      <c r="EUX5" s="47">
        <f>INTESTAZIONE!EVB7</f>
        <v>0</v>
      </c>
      <c r="EUY5" s="47">
        <f>INTESTAZIONE!EVB8</f>
        <v>0</v>
      </c>
      <c r="EVF5" s="47">
        <f>INTESTAZIONE!EVJ7</f>
        <v>0</v>
      </c>
      <c r="EVG5" s="47">
        <f>INTESTAZIONE!EVJ8</f>
        <v>0</v>
      </c>
      <c r="EVN5" s="47">
        <f>INTESTAZIONE!EVR7</f>
        <v>0</v>
      </c>
      <c r="EVO5" s="47">
        <f>INTESTAZIONE!EVR8</f>
        <v>0</v>
      </c>
      <c r="EVV5" s="47">
        <f>INTESTAZIONE!EVZ7</f>
        <v>0</v>
      </c>
      <c r="EVW5" s="47">
        <f>INTESTAZIONE!EVZ8</f>
        <v>0</v>
      </c>
      <c r="EWD5" s="47">
        <f>INTESTAZIONE!EWH7</f>
        <v>0</v>
      </c>
      <c r="EWE5" s="47">
        <f>INTESTAZIONE!EWH8</f>
        <v>0</v>
      </c>
      <c r="EWL5" s="47">
        <f>INTESTAZIONE!EWP7</f>
        <v>0</v>
      </c>
      <c r="EWM5" s="47">
        <f>INTESTAZIONE!EWP8</f>
        <v>0</v>
      </c>
      <c r="EWT5" s="47">
        <f>INTESTAZIONE!EWX7</f>
        <v>0</v>
      </c>
      <c r="EWU5" s="47">
        <f>INTESTAZIONE!EWX8</f>
        <v>0</v>
      </c>
      <c r="EXB5" s="47">
        <f>INTESTAZIONE!EXF7</f>
        <v>0</v>
      </c>
      <c r="EXC5" s="47">
        <f>INTESTAZIONE!EXF8</f>
        <v>0</v>
      </c>
      <c r="EXJ5" s="47">
        <f>INTESTAZIONE!EXN7</f>
        <v>0</v>
      </c>
      <c r="EXK5" s="47">
        <f>INTESTAZIONE!EXN8</f>
        <v>0</v>
      </c>
      <c r="EXR5" s="47">
        <f>INTESTAZIONE!EXV7</f>
        <v>0</v>
      </c>
      <c r="EXS5" s="47">
        <f>INTESTAZIONE!EXV8</f>
        <v>0</v>
      </c>
      <c r="EXZ5" s="47">
        <f>INTESTAZIONE!EYD7</f>
        <v>0</v>
      </c>
      <c r="EYA5" s="47">
        <f>INTESTAZIONE!EYD8</f>
        <v>0</v>
      </c>
      <c r="EYH5" s="47">
        <f>INTESTAZIONE!EYL7</f>
        <v>0</v>
      </c>
      <c r="EYI5" s="47">
        <f>INTESTAZIONE!EYL8</f>
        <v>0</v>
      </c>
      <c r="EYP5" s="47">
        <f>INTESTAZIONE!EYT7</f>
        <v>0</v>
      </c>
      <c r="EYQ5" s="47">
        <f>INTESTAZIONE!EYT8</f>
        <v>0</v>
      </c>
      <c r="EYX5" s="47">
        <f>INTESTAZIONE!EZB7</f>
        <v>0</v>
      </c>
      <c r="EYY5" s="47">
        <f>INTESTAZIONE!EZB8</f>
        <v>0</v>
      </c>
      <c r="EZF5" s="47">
        <f>INTESTAZIONE!EZJ7</f>
        <v>0</v>
      </c>
      <c r="EZG5" s="47">
        <f>INTESTAZIONE!EZJ8</f>
        <v>0</v>
      </c>
      <c r="EZN5" s="47">
        <f>INTESTAZIONE!EZR7</f>
        <v>0</v>
      </c>
      <c r="EZO5" s="47">
        <f>INTESTAZIONE!EZR8</f>
        <v>0</v>
      </c>
      <c r="EZV5" s="47">
        <f>INTESTAZIONE!EZZ7</f>
        <v>0</v>
      </c>
      <c r="EZW5" s="47">
        <f>INTESTAZIONE!EZZ8</f>
        <v>0</v>
      </c>
      <c r="FAD5" s="47">
        <f>INTESTAZIONE!FAH7</f>
        <v>0</v>
      </c>
      <c r="FAE5" s="47">
        <f>INTESTAZIONE!FAH8</f>
        <v>0</v>
      </c>
      <c r="FAL5" s="47">
        <f>INTESTAZIONE!FAP7</f>
        <v>0</v>
      </c>
      <c r="FAM5" s="47">
        <f>INTESTAZIONE!FAP8</f>
        <v>0</v>
      </c>
      <c r="FAT5" s="47">
        <f>INTESTAZIONE!FAX7</f>
        <v>0</v>
      </c>
      <c r="FAU5" s="47">
        <f>INTESTAZIONE!FAX8</f>
        <v>0</v>
      </c>
      <c r="FBB5" s="47">
        <f>INTESTAZIONE!FBF7</f>
        <v>0</v>
      </c>
      <c r="FBC5" s="47">
        <f>INTESTAZIONE!FBF8</f>
        <v>0</v>
      </c>
      <c r="FBJ5" s="47">
        <f>INTESTAZIONE!FBN7</f>
        <v>0</v>
      </c>
      <c r="FBK5" s="47">
        <f>INTESTAZIONE!FBN8</f>
        <v>0</v>
      </c>
      <c r="FBR5" s="47">
        <f>INTESTAZIONE!FBV7</f>
        <v>0</v>
      </c>
      <c r="FBS5" s="47">
        <f>INTESTAZIONE!FBV8</f>
        <v>0</v>
      </c>
      <c r="FBZ5" s="47">
        <f>INTESTAZIONE!FCD7</f>
        <v>0</v>
      </c>
      <c r="FCA5" s="47">
        <f>INTESTAZIONE!FCD8</f>
        <v>0</v>
      </c>
      <c r="FCH5" s="47">
        <f>INTESTAZIONE!FCL7</f>
        <v>0</v>
      </c>
      <c r="FCI5" s="47">
        <f>INTESTAZIONE!FCL8</f>
        <v>0</v>
      </c>
      <c r="FCP5" s="47">
        <f>INTESTAZIONE!FCT7</f>
        <v>0</v>
      </c>
      <c r="FCQ5" s="47">
        <f>INTESTAZIONE!FCT8</f>
        <v>0</v>
      </c>
      <c r="FCX5" s="47">
        <f>INTESTAZIONE!FDB7</f>
        <v>0</v>
      </c>
      <c r="FCY5" s="47">
        <f>INTESTAZIONE!FDB8</f>
        <v>0</v>
      </c>
      <c r="FDF5" s="47">
        <f>INTESTAZIONE!FDJ7</f>
        <v>0</v>
      </c>
      <c r="FDG5" s="47">
        <f>INTESTAZIONE!FDJ8</f>
        <v>0</v>
      </c>
      <c r="FDN5" s="47">
        <f>INTESTAZIONE!FDR7</f>
        <v>0</v>
      </c>
      <c r="FDO5" s="47">
        <f>INTESTAZIONE!FDR8</f>
        <v>0</v>
      </c>
      <c r="FDV5" s="47">
        <f>INTESTAZIONE!FDZ7</f>
        <v>0</v>
      </c>
      <c r="FDW5" s="47">
        <f>INTESTAZIONE!FDZ8</f>
        <v>0</v>
      </c>
      <c r="FED5" s="47">
        <f>INTESTAZIONE!FEH7</f>
        <v>0</v>
      </c>
      <c r="FEE5" s="47">
        <f>INTESTAZIONE!FEH8</f>
        <v>0</v>
      </c>
      <c r="FEL5" s="47">
        <f>INTESTAZIONE!FEP7</f>
        <v>0</v>
      </c>
      <c r="FEM5" s="47">
        <f>INTESTAZIONE!FEP8</f>
        <v>0</v>
      </c>
      <c r="FET5" s="47">
        <f>INTESTAZIONE!FEX7</f>
        <v>0</v>
      </c>
      <c r="FEU5" s="47">
        <f>INTESTAZIONE!FEX8</f>
        <v>0</v>
      </c>
      <c r="FFB5" s="47">
        <f>INTESTAZIONE!FFF7</f>
        <v>0</v>
      </c>
      <c r="FFC5" s="47">
        <f>INTESTAZIONE!FFF8</f>
        <v>0</v>
      </c>
      <c r="FFJ5" s="47">
        <f>INTESTAZIONE!FFN7</f>
        <v>0</v>
      </c>
      <c r="FFK5" s="47">
        <f>INTESTAZIONE!FFN8</f>
        <v>0</v>
      </c>
      <c r="FFR5" s="47">
        <f>INTESTAZIONE!FFV7</f>
        <v>0</v>
      </c>
      <c r="FFS5" s="47">
        <f>INTESTAZIONE!FFV8</f>
        <v>0</v>
      </c>
      <c r="FFZ5" s="47">
        <f>INTESTAZIONE!FGD7</f>
        <v>0</v>
      </c>
      <c r="FGA5" s="47">
        <f>INTESTAZIONE!FGD8</f>
        <v>0</v>
      </c>
      <c r="FGH5" s="47">
        <f>INTESTAZIONE!FGL7</f>
        <v>0</v>
      </c>
      <c r="FGI5" s="47">
        <f>INTESTAZIONE!FGL8</f>
        <v>0</v>
      </c>
      <c r="FGP5" s="47">
        <f>INTESTAZIONE!FGT7</f>
        <v>0</v>
      </c>
      <c r="FGQ5" s="47">
        <f>INTESTAZIONE!FGT8</f>
        <v>0</v>
      </c>
      <c r="FGX5" s="47">
        <f>INTESTAZIONE!FHB7</f>
        <v>0</v>
      </c>
      <c r="FGY5" s="47">
        <f>INTESTAZIONE!FHB8</f>
        <v>0</v>
      </c>
      <c r="FHF5" s="47">
        <f>INTESTAZIONE!FHJ7</f>
        <v>0</v>
      </c>
      <c r="FHG5" s="47">
        <f>INTESTAZIONE!FHJ8</f>
        <v>0</v>
      </c>
      <c r="FHN5" s="47">
        <f>INTESTAZIONE!FHR7</f>
        <v>0</v>
      </c>
      <c r="FHO5" s="47">
        <f>INTESTAZIONE!FHR8</f>
        <v>0</v>
      </c>
      <c r="FHV5" s="47">
        <f>INTESTAZIONE!FHZ7</f>
        <v>0</v>
      </c>
      <c r="FHW5" s="47">
        <f>INTESTAZIONE!FHZ8</f>
        <v>0</v>
      </c>
      <c r="FID5" s="47">
        <f>INTESTAZIONE!FIH7</f>
        <v>0</v>
      </c>
      <c r="FIE5" s="47">
        <f>INTESTAZIONE!FIH8</f>
        <v>0</v>
      </c>
      <c r="FIL5" s="47">
        <f>INTESTAZIONE!FIP7</f>
        <v>0</v>
      </c>
      <c r="FIM5" s="47">
        <f>INTESTAZIONE!FIP8</f>
        <v>0</v>
      </c>
      <c r="FIT5" s="47">
        <f>INTESTAZIONE!FIX7</f>
        <v>0</v>
      </c>
      <c r="FIU5" s="47">
        <f>INTESTAZIONE!FIX8</f>
        <v>0</v>
      </c>
      <c r="FJB5" s="47">
        <f>INTESTAZIONE!FJF7</f>
        <v>0</v>
      </c>
      <c r="FJC5" s="47">
        <f>INTESTAZIONE!FJF8</f>
        <v>0</v>
      </c>
      <c r="FJJ5" s="47">
        <f>INTESTAZIONE!FJN7</f>
        <v>0</v>
      </c>
      <c r="FJK5" s="47">
        <f>INTESTAZIONE!FJN8</f>
        <v>0</v>
      </c>
      <c r="FJR5" s="47">
        <f>INTESTAZIONE!FJV7</f>
        <v>0</v>
      </c>
      <c r="FJS5" s="47">
        <f>INTESTAZIONE!FJV8</f>
        <v>0</v>
      </c>
      <c r="FJZ5" s="47">
        <f>INTESTAZIONE!FKD7</f>
        <v>0</v>
      </c>
      <c r="FKA5" s="47">
        <f>INTESTAZIONE!FKD8</f>
        <v>0</v>
      </c>
      <c r="FKH5" s="47">
        <f>INTESTAZIONE!FKL7</f>
        <v>0</v>
      </c>
      <c r="FKI5" s="47">
        <f>INTESTAZIONE!FKL8</f>
        <v>0</v>
      </c>
      <c r="FKP5" s="47">
        <f>INTESTAZIONE!FKT7</f>
        <v>0</v>
      </c>
      <c r="FKQ5" s="47">
        <f>INTESTAZIONE!FKT8</f>
        <v>0</v>
      </c>
      <c r="FKX5" s="47">
        <f>INTESTAZIONE!FLB7</f>
        <v>0</v>
      </c>
      <c r="FKY5" s="47">
        <f>INTESTAZIONE!FLB8</f>
        <v>0</v>
      </c>
      <c r="FLF5" s="47">
        <f>INTESTAZIONE!FLJ7</f>
        <v>0</v>
      </c>
      <c r="FLG5" s="47">
        <f>INTESTAZIONE!FLJ8</f>
        <v>0</v>
      </c>
      <c r="FLN5" s="47">
        <f>INTESTAZIONE!FLR7</f>
        <v>0</v>
      </c>
      <c r="FLO5" s="47">
        <f>INTESTAZIONE!FLR8</f>
        <v>0</v>
      </c>
      <c r="FLV5" s="47">
        <f>INTESTAZIONE!FLZ7</f>
        <v>0</v>
      </c>
      <c r="FLW5" s="47">
        <f>INTESTAZIONE!FLZ8</f>
        <v>0</v>
      </c>
      <c r="FMD5" s="47">
        <f>INTESTAZIONE!FMH7</f>
        <v>0</v>
      </c>
      <c r="FME5" s="47">
        <f>INTESTAZIONE!FMH8</f>
        <v>0</v>
      </c>
      <c r="FML5" s="47">
        <f>INTESTAZIONE!FMP7</f>
        <v>0</v>
      </c>
      <c r="FMM5" s="47">
        <f>INTESTAZIONE!FMP8</f>
        <v>0</v>
      </c>
      <c r="FMT5" s="47">
        <f>INTESTAZIONE!FMX7</f>
        <v>0</v>
      </c>
      <c r="FMU5" s="47">
        <f>INTESTAZIONE!FMX8</f>
        <v>0</v>
      </c>
      <c r="FNB5" s="47">
        <f>INTESTAZIONE!FNF7</f>
        <v>0</v>
      </c>
      <c r="FNC5" s="47">
        <f>INTESTAZIONE!FNF8</f>
        <v>0</v>
      </c>
      <c r="FNJ5" s="47">
        <f>INTESTAZIONE!FNN7</f>
        <v>0</v>
      </c>
      <c r="FNK5" s="47">
        <f>INTESTAZIONE!FNN8</f>
        <v>0</v>
      </c>
      <c r="FNR5" s="47">
        <f>INTESTAZIONE!FNV7</f>
        <v>0</v>
      </c>
      <c r="FNS5" s="47">
        <f>INTESTAZIONE!FNV8</f>
        <v>0</v>
      </c>
      <c r="FNZ5" s="47">
        <f>INTESTAZIONE!FOD7</f>
        <v>0</v>
      </c>
      <c r="FOA5" s="47">
        <f>INTESTAZIONE!FOD8</f>
        <v>0</v>
      </c>
      <c r="FOH5" s="47">
        <f>INTESTAZIONE!FOL7</f>
        <v>0</v>
      </c>
      <c r="FOI5" s="47">
        <f>INTESTAZIONE!FOL8</f>
        <v>0</v>
      </c>
      <c r="FOP5" s="47">
        <f>INTESTAZIONE!FOT7</f>
        <v>0</v>
      </c>
      <c r="FOQ5" s="47">
        <f>INTESTAZIONE!FOT8</f>
        <v>0</v>
      </c>
      <c r="FOX5" s="47">
        <f>INTESTAZIONE!FPB7</f>
        <v>0</v>
      </c>
      <c r="FOY5" s="47">
        <f>INTESTAZIONE!FPB8</f>
        <v>0</v>
      </c>
      <c r="FPF5" s="47">
        <f>INTESTAZIONE!FPJ7</f>
        <v>0</v>
      </c>
      <c r="FPG5" s="47">
        <f>INTESTAZIONE!FPJ8</f>
        <v>0</v>
      </c>
      <c r="FPN5" s="47">
        <f>INTESTAZIONE!FPR7</f>
        <v>0</v>
      </c>
      <c r="FPO5" s="47">
        <f>INTESTAZIONE!FPR8</f>
        <v>0</v>
      </c>
      <c r="FPV5" s="47">
        <f>INTESTAZIONE!FPZ7</f>
        <v>0</v>
      </c>
      <c r="FPW5" s="47">
        <f>INTESTAZIONE!FPZ8</f>
        <v>0</v>
      </c>
      <c r="FQD5" s="47">
        <f>INTESTAZIONE!FQH7</f>
        <v>0</v>
      </c>
      <c r="FQE5" s="47">
        <f>INTESTAZIONE!FQH8</f>
        <v>0</v>
      </c>
      <c r="FQL5" s="47">
        <f>INTESTAZIONE!FQP7</f>
        <v>0</v>
      </c>
      <c r="FQM5" s="47">
        <f>INTESTAZIONE!FQP8</f>
        <v>0</v>
      </c>
      <c r="FQT5" s="47">
        <f>INTESTAZIONE!FQX7</f>
        <v>0</v>
      </c>
      <c r="FQU5" s="47">
        <f>INTESTAZIONE!FQX8</f>
        <v>0</v>
      </c>
      <c r="FRB5" s="47">
        <f>INTESTAZIONE!FRF7</f>
        <v>0</v>
      </c>
      <c r="FRC5" s="47">
        <f>INTESTAZIONE!FRF8</f>
        <v>0</v>
      </c>
      <c r="FRJ5" s="47">
        <f>INTESTAZIONE!FRN7</f>
        <v>0</v>
      </c>
      <c r="FRK5" s="47">
        <f>INTESTAZIONE!FRN8</f>
        <v>0</v>
      </c>
      <c r="FRR5" s="47">
        <f>INTESTAZIONE!FRV7</f>
        <v>0</v>
      </c>
      <c r="FRS5" s="47">
        <f>INTESTAZIONE!FRV8</f>
        <v>0</v>
      </c>
      <c r="FRZ5" s="47">
        <f>INTESTAZIONE!FSD7</f>
        <v>0</v>
      </c>
      <c r="FSA5" s="47">
        <f>INTESTAZIONE!FSD8</f>
        <v>0</v>
      </c>
      <c r="FSH5" s="47">
        <f>INTESTAZIONE!FSL7</f>
        <v>0</v>
      </c>
      <c r="FSI5" s="47">
        <f>INTESTAZIONE!FSL8</f>
        <v>0</v>
      </c>
      <c r="FSP5" s="47">
        <f>INTESTAZIONE!FST7</f>
        <v>0</v>
      </c>
      <c r="FSQ5" s="47">
        <f>INTESTAZIONE!FST8</f>
        <v>0</v>
      </c>
      <c r="FSX5" s="47">
        <f>INTESTAZIONE!FTB7</f>
        <v>0</v>
      </c>
      <c r="FSY5" s="47">
        <f>INTESTAZIONE!FTB8</f>
        <v>0</v>
      </c>
      <c r="FTF5" s="47">
        <f>INTESTAZIONE!FTJ7</f>
        <v>0</v>
      </c>
      <c r="FTG5" s="47">
        <f>INTESTAZIONE!FTJ8</f>
        <v>0</v>
      </c>
      <c r="FTN5" s="47">
        <f>INTESTAZIONE!FTR7</f>
        <v>0</v>
      </c>
      <c r="FTO5" s="47">
        <f>INTESTAZIONE!FTR8</f>
        <v>0</v>
      </c>
      <c r="FTV5" s="47">
        <f>INTESTAZIONE!FTZ7</f>
        <v>0</v>
      </c>
      <c r="FTW5" s="47">
        <f>INTESTAZIONE!FTZ8</f>
        <v>0</v>
      </c>
      <c r="FUD5" s="47">
        <f>INTESTAZIONE!FUH7</f>
        <v>0</v>
      </c>
      <c r="FUE5" s="47">
        <f>INTESTAZIONE!FUH8</f>
        <v>0</v>
      </c>
      <c r="FUL5" s="47">
        <f>INTESTAZIONE!FUP7</f>
        <v>0</v>
      </c>
      <c r="FUM5" s="47">
        <f>INTESTAZIONE!FUP8</f>
        <v>0</v>
      </c>
      <c r="FUT5" s="47">
        <f>INTESTAZIONE!FUX7</f>
        <v>0</v>
      </c>
      <c r="FUU5" s="47">
        <f>INTESTAZIONE!FUX8</f>
        <v>0</v>
      </c>
      <c r="FVB5" s="47">
        <f>INTESTAZIONE!FVF7</f>
        <v>0</v>
      </c>
      <c r="FVC5" s="47">
        <f>INTESTAZIONE!FVF8</f>
        <v>0</v>
      </c>
      <c r="FVJ5" s="47">
        <f>INTESTAZIONE!FVN7</f>
        <v>0</v>
      </c>
      <c r="FVK5" s="47">
        <f>INTESTAZIONE!FVN8</f>
        <v>0</v>
      </c>
      <c r="FVR5" s="47">
        <f>INTESTAZIONE!FVV7</f>
        <v>0</v>
      </c>
      <c r="FVS5" s="47">
        <f>INTESTAZIONE!FVV8</f>
        <v>0</v>
      </c>
      <c r="FVZ5" s="47">
        <f>INTESTAZIONE!FWD7</f>
        <v>0</v>
      </c>
      <c r="FWA5" s="47">
        <f>INTESTAZIONE!FWD8</f>
        <v>0</v>
      </c>
      <c r="FWH5" s="47">
        <f>INTESTAZIONE!FWL7</f>
        <v>0</v>
      </c>
      <c r="FWI5" s="47">
        <f>INTESTAZIONE!FWL8</f>
        <v>0</v>
      </c>
      <c r="FWP5" s="47">
        <f>INTESTAZIONE!FWT7</f>
        <v>0</v>
      </c>
      <c r="FWQ5" s="47">
        <f>INTESTAZIONE!FWT8</f>
        <v>0</v>
      </c>
      <c r="FWX5" s="47">
        <f>INTESTAZIONE!FXB7</f>
        <v>0</v>
      </c>
      <c r="FWY5" s="47">
        <f>INTESTAZIONE!FXB8</f>
        <v>0</v>
      </c>
      <c r="FXF5" s="47">
        <f>INTESTAZIONE!FXJ7</f>
        <v>0</v>
      </c>
      <c r="FXG5" s="47">
        <f>INTESTAZIONE!FXJ8</f>
        <v>0</v>
      </c>
      <c r="FXN5" s="47">
        <f>INTESTAZIONE!FXR7</f>
        <v>0</v>
      </c>
      <c r="FXO5" s="47">
        <f>INTESTAZIONE!FXR8</f>
        <v>0</v>
      </c>
      <c r="FXV5" s="47">
        <f>INTESTAZIONE!FXZ7</f>
        <v>0</v>
      </c>
      <c r="FXW5" s="47">
        <f>INTESTAZIONE!FXZ8</f>
        <v>0</v>
      </c>
      <c r="FYD5" s="47">
        <f>INTESTAZIONE!FYH7</f>
        <v>0</v>
      </c>
      <c r="FYE5" s="47">
        <f>INTESTAZIONE!FYH8</f>
        <v>0</v>
      </c>
      <c r="FYL5" s="47">
        <f>INTESTAZIONE!FYP7</f>
        <v>0</v>
      </c>
      <c r="FYM5" s="47">
        <f>INTESTAZIONE!FYP8</f>
        <v>0</v>
      </c>
      <c r="FYT5" s="47">
        <f>INTESTAZIONE!FYX7</f>
        <v>0</v>
      </c>
      <c r="FYU5" s="47">
        <f>INTESTAZIONE!FYX8</f>
        <v>0</v>
      </c>
      <c r="FZB5" s="47">
        <f>INTESTAZIONE!FZF7</f>
        <v>0</v>
      </c>
      <c r="FZC5" s="47">
        <f>INTESTAZIONE!FZF8</f>
        <v>0</v>
      </c>
      <c r="FZJ5" s="47">
        <f>INTESTAZIONE!FZN7</f>
        <v>0</v>
      </c>
      <c r="FZK5" s="47">
        <f>INTESTAZIONE!FZN8</f>
        <v>0</v>
      </c>
      <c r="FZR5" s="47">
        <f>INTESTAZIONE!FZV7</f>
        <v>0</v>
      </c>
      <c r="FZS5" s="47">
        <f>INTESTAZIONE!FZV8</f>
        <v>0</v>
      </c>
      <c r="FZZ5" s="47">
        <f>INTESTAZIONE!GAD7</f>
        <v>0</v>
      </c>
      <c r="GAA5" s="47">
        <f>INTESTAZIONE!GAD8</f>
        <v>0</v>
      </c>
      <c r="GAH5" s="47">
        <f>INTESTAZIONE!GAL7</f>
        <v>0</v>
      </c>
      <c r="GAI5" s="47">
        <f>INTESTAZIONE!GAL8</f>
        <v>0</v>
      </c>
      <c r="GAP5" s="47">
        <f>INTESTAZIONE!GAT7</f>
        <v>0</v>
      </c>
      <c r="GAQ5" s="47">
        <f>INTESTAZIONE!GAT8</f>
        <v>0</v>
      </c>
      <c r="GAX5" s="47">
        <f>INTESTAZIONE!GBB7</f>
        <v>0</v>
      </c>
      <c r="GAY5" s="47">
        <f>INTESTAZIONE!GBB8</f>
        <v>0</v>
      </c>
      <c r="GBF5" s="47">
        <f>INTESTAZIONE!GBJ7</f>
        <v>0</v>
      </c>
      <c r="GBG5" s="47">
        <f>INTESTAZIONE!GBJ8</f>
        <v>0</v>
      </c>
      <c r="GBN5" s="47">
        <f>INTESTAZIONE!GBR7</f>
        <v>0</v>
      </c>
      <c r="GBO5" s="47">
        <f>INTESTAZIONE!GBR8</f>
        <v>0</v>
      </c>
      <c r="GBV5" s="47">
        <f>INTESTAZIONE!GBZ7</f>
        <v>0</v>
      </c>
      <c r="GBW5" s="47">
        <f>INTESTAZIONE!GBZ8</f>
        <v>0</v>
      </c>
      <c r="GCD5" s="47">
        <f>INTESTAZIONE!GCH7</f>
        <v>0</v>
      </c>
      <c r="GCE5" s="47">
        <f>INTESTAZIONE!GCH8</f>
        <v>0</v>
      </c>
      <c r="GCL5" s="47">
        <f>INTESTAZIONE!GCP7</f>
        <v>0</v>
      </c>
      <c r="GCM5" s="47">
        <f>INTESTAZIONE!GCP8</f>
        <v>0</v>
      </c>
      <c r="GCT5" s="47">
        <f>INTESTAZIONE!GCX7</f>
        <v>0</v>
      </c>
      <c r="GCU5" s="47">
        <f>INTESTAZIONE!GCX8</f>
        <v>0</v>
      </c>
      <c r="GDB5" s="47">
        <f>INTESTAZIONE!GDF7</f>
        <v>0</v>
      </c>
      <c r="GDC5" s="47">
        <f>INTESTAZIONE!GDF8</f>
        <v>0</v>
      </c>
      <c r="GDJ5" s="47">
        <f>INTESTAZIONE!GDN7</f>
        <v>0</v>
      </c>
      <c r="GDK5" s="47">
        <f>INTESTAZIONE!GDN8</f>
        <v>0</v>
      </c>
      <c r="GDR5" s="47">
        <f>INTESTAZIONE!GDV7</f>
        <v>0</v>
      </c>
      <c r="GDS5" s="47">
        <f>INTESTAZIONE!GDV8</f>
        <v>0</v>
      </c>
      <c r="GDZ5" s="47">
        <f>INTESTAZIONE!GED7</f>
        <v>0</v>
      </c>
      <c r="GEA5" s="47">
        <f>INTESTAZIONE!GED8</f>
        <v>0</v>
      </c>
      <c r="GEH5" s="47">
        <f>INTESTAZIONE!GEL7</f>
        <v>0</v>
      </c>
      <c r="GEI5" s="47">
        <f>INTESTAZIONE!GEL8</f>
        <v>0</v>
      </c>
      <c r="GEP5" s="47">
        <f>INTESTAZIONE!GET7</f>
        <v>0</v>
      </c>
      <c r="GEQ5" s="47">
        <f>INTESTAZIONE!GET8</f>
        <v>0</v>
      </c>
      <c r="GEX5" s="47">
        <f>INTESTAZIONE!GFB7</f>
        <v>0</v>
      </c>
      <c r="GEY5" s="47">
        <f>INTESTAZIONE!GFB8</f>
        <v>0</v>
      </c>
      <c r="GFF5" s="47">
        <f>INTESTAZIONE!GFJ7</f>
        <v>0</v>
      </c>
      <c r="GFG5" s="47">
        <f>INTESTAZIONE!GFJ8</f>
        <v>0</v>
      </c>
      <c r="GFN5" s="47">
        <f>INTESTAZIONE!GFR7</f>
        <v>0</v>
      </c>
      <c r="GFO5" s="47">
        <f>INTESTAZIONE!GFR8</f>
        <v>0</v>
      </c>
      <c r="GFV5" s="47">
        <f>INTESTAZIONE!GFZ7</f>
        <v>0</v>
      </c>
      <c r="GFW5" s="47">
        <f>INTESTAZIONE!GFZ8</f>
        <v>0</v>
      </c>
      <c r="GGD5" s="47">
        <f>INTESTAZIONE!GGH7</f>
        <v>0</v>
      </c>
      <c r="GGE5" s="47">
        <f>INTESTAZIONE!GGH8</f>
        <v>0</v>
      </c>
      <c r="GGL5" s="47">
        <f>INTESTAZIONE!GGP7</f>
        <v>0</v>
      </c>
      <c r="GGM5" s="47">
        <f>INTESTAZIONE!GGP8</f>
        <v>0</v>
      </c>
      <c r="GGT5" s="47">
        <f>INTESTAZIONE!GGX7</f>
        <v>0</v>
      </c>
      <c r="GGU5" s="47">
        <f>INTESTAZIONE!GGX8</f>
        <v>0</v>
      </c>
      <c r="GHB5" s="47">
        <f>INTESTAZIONE!GHF7</f>
        <v>0</v>
      </c>
      <c r="GHC5" s="47">
        <f>INTESTAZIONE!GHF8</f>
        <v>0</v>
      </c>
      <c r="GHJ5" s="47">
        <f>INTESTAZIONE!GHN7</f>
        <v>0</v>
      </c>
      <c r="GHK5" s="47">
        <f>INTESTAZIONE!GHN8</f>
        <v>0</v>
      </c>
      <c r="GHR5" s="47">
        <f>INTESTAZIONE!GHV7</f>
        <v>0</v>
      </c>
      <c r="GHS5" s="47">
        <f>INTESTAZIONE!GHV8</f>
        <v>0</v>
      </c>
      <c r="GHZ5" s="47">
        <f>INTESTAZIONE!GID7</f>
        <v>0</v>
      </c>
      <c r="GIA5" s="47">
        <f>INTESTAZIONE!GID8</f>
        <v>0</v>
      </c>
      <c r="GIH5" s="47">
        <f>INTESTAZIONE!GIL7</f>
        <v>0</v>
      </c>
      <c r="GII5" s="47">
        <f>INTESTAZIONE!GIL8</f>
        <v>0</v>
      </c>
      <c r="GIP5" s="47">
        <f>INTESTAZIONE!GIT7</f>
        <v>0</v>
      </c>
      <c r="GIQ5" s="47">
        <f>INTESTAZIONE!GIT8</f>
        <v>0</v>
      </c>
      <c r="GIX5" s="47">
        <f>INTESTAZIONE!GJB7</f>
        <v>0</v>
      </c>
      <c r="GIY5" s="47">
        <f>INTESTAZIONE!GJB8</f>
        <v>0</v>
      </c>
      <c r="GJF5" s="47">
        <f>INTESTAZIONE!GJJ7</f>
        <v>0</v>
      </c>
      <c r="GJG5" s="47">
        <f>INTESTAZIONE!GJJ8</f>
        <v>0</v>
      </c>
      <c r="GJN5" s="47">
        <f>INTESTAZIONE!GJR7</f>
        <v>0</v>
      </c>
      <c r="GJO5" s="47">
        <f>INTESTAZIONE!GJR8</f>
        <v>0</v>
      </c>
      <c r="GJV5" s="47">
        <f>INTESTAZIONE!GJZ7</f>
        <v>0</v>
      </c>
      <c r="GJW5" s="47">
        <f>INTESTAZIONE!GJZ8</f>
        <v>0</v>
      </c>
      <c r="GKD5" s="47">
        <f>INTESTAZIONE!GKH7</f>
        <v>0</v>
      </c>
      <c r="GKE5" s="47">
        <f>INTESTAZIONE!GKH8</f>
        <v>0</v>
      </c>
      <c r="GKL5" s="47">
        <f>INTESTAZIONE!GKP7</f>
        <v>0</v>
      </c>
      <c r="GKM5" s="47">
        <f>INTESTAZIONE!GKP8</f>
        <v>0</v>
      </c>
      <c r="GKT5" s="47">
        <f>INTESTAZIONE!GKX7</f>
        <v>0</v>
      </c>
      <c r="GKU5" s="47">
        <f>INTESTAZIONE!GKX8</f>
        <v>0</v>
      </c>
      <c r="GLB5" s="47">
        <f>INTESTAZIONE!GLF7</f>
        <v>0</v>
      </c>
      <c r="GLC5" s="47">
        <f>INTESTAZIONE!GLF8</f>
        <v>0</v>
      </c>
      <c r="GLJ5" s="47">
        <f>INTESTAZIONE!GLN7</f>
        <v>0</v>
      </c>
      <c r="GLK5" s="47">
        <f>INTESTAZIONE!GLN8</f>
        <v>0</v>
      </c>
      <c r="GLR5" s="47">
        <f>INTESTAZIONE!GLV7</f>
        <v>0</v>
      </c>
      <c r="GLS5" s="47">
        <f>INTESTAZIONE!GLV8</f>
        <v>0</v>
      </c>
      <c r="GLZ5" s="47">
        <f>INTESTAZIONE!GMD7</f>
        <v>0</v>
      </c>
      <c r="GMA5" s="47">
        <f>INTESTAZIONE!GMD8</f>
        <v>0</v>
      </c>
      <c r="GMH5" s="47">
        <f>INTESTAZIONE!GML7</f>
        <v>0</v>
      </c>
      <c r="GMI5" s="47">
        <f>INTESTAZIONE!GML8</f>
        <v>0</v>
      </c>
      <c r="GMP5" s="47">
        <f>INTESTAZIONE!GMT7</f>
        <v>0</v>
      </c>
      <c r="GMQ5" s="47">
        <f>INTESTAZIONE!GMT8</f>
        <v>0</v>
      </c>
      <c r="GMX5" s="47">
        <f>INTESTAZIONE!GNB7</f>
        <v>0</v>
      </c>
      <c r="GMY5" s="47">
        <f>INTESTAZIONE!GNB8</f>
        <v>0</v>
      </c>
      <c r="GNF5" s="47">
        <f>INTESTAZIONE!GNJ7</f>
        <v>0</v>
      </c>
      <c r="GNG5" s="47">
        <f>INTESTAZIONE!GNJ8</f>
        <v>0</v>
      </c>
      <c r="GNN5" s="47">
        <f>INTESTAZIONE!GNR7</f>
        <v>0</v>
      </c>
      <c r="GNO5" s="47">
        <f>INTESTAZIONE!GNR8</f>
        <v>0</v>
      </c>
      <c r="GNV5" s="47">
        <f>INTESTAZIONE!GNZ7</f>
        <v>0</v>
      </c>
      <c r="GNW5" s="47">
        <f>INTESTAZIONE!GNZ8</f>
        <v>0</v>
      </c>
      <c r="GOD5" s="47">
        <f>INTESTAZIONE!GOH7</f>
        <v>0</v>
      </c>
      <c r="GOE5" s="47">
        <f>INTESTAZIONE!GOH8</f>
        <v>0</v>
      </c>
      <c r="GOL5" s="47">
        <f>INTESTAZIONE!GOP7</f>
        <v>0</v>
      </c>
      <c r="GOM5" s="47">
        <f>INTESTAZIONE!GOP8</f>
        <v>0</v>
      </c>
      <c r="GOT5" s="47">
        <f>INTESTAZIONE!GOX7</f>
        <v>0</v>
      </c>
      <c r="GOU5" s="47">
        <f>INTESTAZIONE!GOX8</f>
        <v>0</v>
      </c>
      <c r="GPB5" s="47">
        <f>INTESTAZIONE!GPF7</f>
        <v>0</v>
      </c>
      <c r="GPC5" s="47">
        <f>INTESTAZIONE!GPF8</f>
        <v>0</v>
      </c>
      <c r="GPJ5" s="47">
        <f>INTESTAZIONE!GPN7</f>
        <v>0</v>
      </c>
      <c r="GPK5" s="47">
        <f>INTESTAZIONE!GPN8</f>
        <v>0</v>
      </c>
      <c r="GPR5" s="47">
        <f>INTESTAZIONE!GPV7</f>
        <v>0</v>
      </c>
      <c r="GPS5" s="47">
        <f>INTESTAZIONE!GPV8</f>
        <v>0</v>
      </c>
      <c r="GPZ5" s="47">
        <f>INTESTAZIONE!GQD7</f>
        <v>0</v>
      </c>
      <c r="GQA5" s="47">
        <f>INTESTAZIONE!GQD8</f>
        <v>0</v>
      </c>
      <c r="GQH5" s="47">
        <f>INTESTAZIONE!GQL7</f>
        <v>0</v>
      </c>
      <c r="GQI5" s="47">
        <f>INTESTAZIONE!GQL8</f>
        <v>0</v>
      </c>
      <c r="GQP5" s="47">
        <f>INTESTAZIONE!GQT7</f>
        <v>0</v>
      </c>
      <c r="GQQ5" s="47">
        <f>INTESTAZIONE!GQT8</f>
        <v>0</v>
      </c>
      <c r="GQX5" s="47">
        <f>INTESTAZIONE!GRB7</f>
        <v>0</v>
      </c>
      <c r="GQY5" s="47">
        <f>INTESTAZIONE!GRB8</f>
        <v>0</v>
      </c>
      <c r="GRF5" s="47">
        <f>INTESTAZIONE!GRJ7</f>
        <v>0</v>
      </c>
      <c r="GRG5" s="47">
        <f>INTESTAZIONE!GRJ8</f>
        <v>0</v>
      </c>
      <c r="GRN5" s="47">
        <f>INTESTAZIONE!GRR7</f>
        <v>0</v>
      </c>
      <c r="GRO5" s="47">
        <f>INTESTAZIONE!GRR8</f>
        <v>0</v>
      </c>
      <c r="GRV5" s="47">
        <f>INTESTAZIONE!GRZ7</f>
        <v>0</v>
      </c>
      <c r="GRW5" s="47">
        <f>INTESTAZIONE!GRZ8</f>
        <v>0</v>
      </c>
      <c r="GSD5" s="47">
        <f>INTESTAZIONE!GSH7</f>
        <v>0</v>
      </c>
      <c r="GSE5" s="47">
        <f>INTESTAZIONE!GSH8</f>
        <v>0</v>
      </c>
      <c r="GSL5" s="47">
        <f>INTESTAZIONE!GSP7</f>
        <v>0</v>
      </c>
      <c r="GSM5" s="47">
        <f>INTESTAZIONE!GSP8</f>
        <v>0</v>
      </c>
      <c r="GST5" s="47">
        <f>INTESTAZIONE!GSX7</f>
        <v>0</v>
      </c>
      <c r="GSU5" s="47">
        <f>INTESTAZIONE!GSX8</f>
        <v>0</v>
      </c>
      <c r="GTB5" s="47">
        <f>INTESTAZIONE!GTF7</f>
        <v>0</v>
      </c>
      <c r="GTC5" s="47">
        <f>INTESTAZIONE!GTF8</f>
        <v>0</v>
      </c>
      <c r="GTJ5" s="47">
        <f>INTESTAZIONE!GTN7</f>
        <v>0</v>
      </c>
      <c r="GTK5" s="47">
        <f>INTESTAZIONE!GTN8</f>
        <v>0</v>
      </c>
      <c r="GTR5" s="47">
        <f>INTESTAZIONE!GTV7</f>
        <v>0</v>
      </c>
      <c r="GTS5" s="47">
        <f>INTESTAZIONE!GTV8</f>
        <v>0</v>
      </c>
      <c r="GTZ5" s="47">
        <f>INTESTAZIONE!GUD7</f>
        <v>0</v>
      </c>
      <c r="GUA5" s="47">
        <f>INTESTAZIONE!GUD8</f>
        <v>0</v>
      </c>
      <c r="GUH5" s="47">
        <f>INTESTAZIONE!GUL7</f>
        <v>0</v>
      </c>
      <c r="GUI5" s="47">
        <f>INTESTAZIONE!GUL8</f>
        <v>0</v>
      </c>
      <c r="GUP5" s="47">
        <f>INTESTAZIONE!GUT7</f>
        <v>0</v>
      </c>
      <c r="GUQ5" s="47">
        <f>INTESTAZIONE!GUT8</f>
        <v>0</v>
      </c>
      <c r="GUX5" s="47">
        <f>INTESTAZIONE!GVB7</f>
        <v>0</v>
      </c>
      <c r="GUY5" s="47">
        <f>INTESTAZIONE!GVB8</f>
        <v>0</v>
      </c>
      <c r="GVF5" s="47">
        <f>INTESTAZIONE!GVJ7</f>
        <v>0</v>
      </c>
      <c r="GVG5" s="47">
        <f>INTESTAZIONE!GVJ8</f>
        <v>0</v>
      </c>
      <c r="GVN5" s="47">
        <f>INTESTAZIONE!GVR7</f>
        <v>0</v>
      </c>
      <c r="GVO5" s="47">
        <f>INTESTAZIONE!GVR8</f>
        <v>0</v>
      </c>
      <c r="GVV5" s="47">
        <f>INTESTAZIONE!GVZ7</f>
        <v>0</v>
      </c>
      <c r="GVW5" s="47">
        <f>INTESTAZIONE!GVZ8</f>
        <v>0</v>
      </c>
      <c r="GWD5" s="47">
        <f>INTESTAZIONE!GWH7</f>
        <v>0</v>
      </c>
      <c r="GWE5" s="47">
        <f>INTESTAZIONE!GWH8</f>
        <v>0</v>
      </c>
      <c r="GWL5" s="47">
        <f>INTESTAZIONE!GWP7</f>
        <v>0</v>
      </c>
      <c r="GWM5" s="47">
        <f>INTESTAZIONE!GWP8</f>
        <v>0</v>
      </c>
      <c r="GWT5" s="47">
        <f>INTESTAZIONE!GWX7</f>
        <v>0</v>
      </c>
      <c r="GWU5" s="47">
        <f>INTESTAZIONE!GWX8</f>
        <v>0</v>
      </c>
      <c r="GXB5" s="47">
        <f>INTESTAZIONE!GXF7</f>
        <v>0</v>
      </c>
      <c r="GXC5" s="47">
        <f>INTESTAZIONE!GXF8</f>
        <v>0</v>
      </c>
      <c r="GXJ5" s="47">
        <f>INTESTAZIONE!GXN7</f>
        <v>0</v>
      </c>
      <c r="GXK5" s="47">
        <f>INTESTAZIONE!GXN8</f>
        <v>0</v>
      </c>
      <c r="GXR5" s="47">
        <f>INTESTAZIONE!GXV7</f>
        <v>0</v>
      </c>
      <c r="GXS5" s="47">
        <f>INTESTAZIONE!GXV8</f>
        <v>0</v>
      </c>
      <c r="GXZ5" s="47">
        <f>INTESTAZIONE!GYD7</f>
        <v>0</v>
      </c>
      <c r="GYA5" s="47">
        <f>INTESTAZIONE!GYD8</f>
        <v>0</v>
      </c>
      <c r="GYH5" s="47">
        <f>INTESTAZIONE!GYL7</f>
        <v>0</v>
      </c>
      <c r="GYI5" s="47">
        <f>INTESTAZIONE!GYL8</f>
        <v>0</v>
      </c>
      <c r="GYP5" s="47">
        <f>INTESTAZIONE!GYT7</f>
        <v>0</v>
      </c>
      <c r="GYQ5" s="47">
        <f>INTESTAZIONE!GYT8</f>
        <v>0</v>
      </c>
      <c r="GYX5" s="47">
        <f>INTESTAZIONE!GZB7</f>
        <v>0</v>
      </c>
      <c r="GYY5" s="47">
        <f>INTESTAZIONE!GZB8</f>
        <v>0</v>
      </c>
      <c r="GZF5" s="47">
        <f>INTESTAZIONE!GZJ7</f>
        <v>0</v>
      </c>
      <c r="GZG5" s="47">
        <f>INTESTAZIONE!GZJ8</f>
        <v>0</v>
      </c>
      <c r="GZN5" s="47">
        <f>INTESTAZIONE!GZR7</f>
        <v>0</v>
      </c>
      <c r="GZO5" s="47">
        <f>INTESTAZIONE!GZR8</f>
        <v>0</v>
      </c>
      <c r="GZV5" s="47">
        <f>INTESTAZIONE!GZZ7</f>
        <v>0</v>
      </c>
      <c r="GZW5" s="47">
        <f>INTESTAZIONE!GZZ8</f>
        <v>0</v>
      </c>
      <c r="HAD5" s="47">
        <f>INTESTAZIONE!HAH7</f>
        <v>0</v>
      </c>
      <c r="HAE5" s="47">
        <f>INTESTAZIONE!HAH8</f>
        <v>0</v>
      </c>
      <c r="HAL5" s="47">
        <f>INTESTAZIONE!HAP7</f>
        <v>0</v>
      </c>
      <c r="HAM5" s="47">
        <f>INTESTAZIONE!HAP8</f>
        <v>0</v>
      </c>
      <c r="HAT5" s="47">
        <f>INTESTAZIONE!HAX7</f>
        <v>0</v>
      </c>
      <c r="HAU5" s="47">
        <f>INTESTAZIONE!HAX8</f>
        <v>0</v>
      </c>
      <c r="HBB5" s="47">
        <f>INTESTAZIONE!HBF7</f>
        <v>0</v>
      </c>
      <c r="HBC5" s="47">
        <f>INTESTAZIONE!HBF8</f>
        <v>0</v>
      </c>
      <c r="HBJ5" s="47">
        <f>INTESTAZIONE!HBN7</f>
        <v>0</v>
      </c>
      <c r="HBK5" s="47">
        <f>INTESTAZIONE!HBN8</f>
        <v>0</v>
      </c>
      <c r="HBR5" s="47">
        <f>INTESTAZIONE!HBV7</f>
        <v>0</v>
      </c>
      <c r="HBS5" s="47">
        <f>INTESTAZIONE!HBV8</f>
        <v>0</v>
      </c>
      <c r="HBZ5" s="47">
        <f>INTESTAZIONE!HCD7</f>
        <v>0</v>
      </c>
      <c r="HCA5" s="47">
        <f>INTESTAZIONE!HCD8</f>
        <v>0</v>
      </c>
      <c r="HCH5" s="47">
        <f>INTESTAZIONE!HCL7</f>
        <v>0</v>
      </c>
      <c r="HCI5" s="47">
        <f>INTESTAZIONE!HCL8</f>
        <v>0</v>
      </c>
      <c r="HCP5" s="47">
        <f>INTESTAZIONE!HCT7</f>
        <v>0</v>
      </c>
      <c r="HCQ5" s="47">
        <f>INTESTAZIONE!HCT8</f>
        <v>0</v>
      </c>
      <c r="HCX5" s="47">
        <f>INTESTAZIONE!HDB7</f>
        <v>0</v>
      </c>
      <c r="HCY5" s="47">
        <f>INTESTAZIONE!HDB8</f>
        <v>0</v>
      </c>
      <c r="HDF5" s="47">
        <f>INTESTAZIONE!HDJ7</f>
        <v>0</v>
      </c>
      <c r="HDG5" s="47">
        <f>INTESTAZIONE!HDJ8</f>
        <v>0</v>
      </c>
      <c r="HDN5" s="47">
        <f>INTESTAZIONE!HDR7</f>
        <v>0</v>
      </c>
      <c r="HDO5" s="47">
        <f>INTESTAZIONE!HDR8</f>
        <v>0</v>
      </c>
      <c r="HDV5" s="47">
        <f>INTESTAZIONE!HDZ7</f>
        <v>0</v>
      </c>
      <c r="HDW5" s="47">
        <f>INTESTAZIONE!HDZ8</f>
        <v>0</v>
      </c>
      <c r="HED5" s="47">
        <f>INTESTAZIONE!HEH7</f>
        <v>0</v>
      </c>
      <c r="HEE5" s="47">
        <f>INTESTAZIONE!HEH8</f>
        <v>0</v>
      </c>
      <c r="HEL5" s="47">
        <f>INTESTAZIONE!HEP7</f>
        <v>0</v>
      </c>
      <c r="HEM5" s="47">
        <f>INTESTAZIONE!HEP8</f>
        <v>0</v>
      </c>
      <c r="HET5" s="47">
        <f>INTESTAZIONE!HEX7</f>
        <v>0</v>
      </c>
      <c r="HEU5" s="47">
        <f>INTESTAZIONE!HEX8</f>
        <v>0</v>
      </c>
      <c r="HFB5" s="47">
        <f>INTESTAZIONE!HFF7</f>
        <v>0</v>
      </c>
      <c r="HFC5" s="47">
        <f>INTESTAZIONE!HFF8</f>
        <v>0</v>
      </c>
      <c r="HFJ5" s="47">
        <f>INTESTAZIONE!HFN7</f>
        <v>0</v>
      </c>
      <c r="HFK5" s="47">
        <f>INTESTAZIONE!HFN8</f>
        <v>0</v>
      </c>
      <c r="HFR5" s="47">
        <f>INTESTAZIONE!HFV7</f>
        <v>0</v>
      </c>
      <c r="HFS5" s="47">
        <f>INTESTAZIONE!HFV8</f>
        <v>0</v>
      </c>
      <c r="HFZ5" s="47">
        <f>INTESTAZIONE!HGD7</f>
        <v>0</v>
      </c>
      <c r="HGA5" s="47">
        <f>INTESTAZIONE!HGD8</f>
        <v>0</v>
      </c>
      <c r="HGH5" s="47">
        <f>INTESTAZIONE!HGL7</f>
        <v>0</v>
      </c>
      <c r="HGI5" s="47">
        <f>INTESTAZIONE!HGL8</f>
        <v>0</v>
      </c>
      <c r="HGP5" s="47">
        <f>INTESTAZIONE!HGT7</f>
        <v>0</v>
      </c>
      <c r="HGQ5" s="47">
        <f>INTESTAZIONE!HGT8</f>
        <v>0</v>
      </c>
      <c r="HGX5" s="47">
        <f>INTESTAZIONE!HHB7</f>
        <v>0</v>
      </c>
      <c r="HGY5" s="47">
        <f>INTESTAZIONE!HHB8</f>
        <v>0</v>
      </c>
      <c r="HHF5" s="47">
        <f>INTESTAZIONE!HHJ7</f>
        <v>0</v>
      </c>
      <c r="HHG5" s="47">
        <f>INTESTAZIONE!HHJ8</f>
        <v>0</v>
      </c>
      <c r="HHN5" s="47">
        <f>INTESTAZIONE!HHR7</f>
        <v>0</v>
      </c>
      <c r="HHO5" s="47">
        <f>INTESTAZIONE!HHR8</f>
        <v>0</v>
      </c>
      <c r="HHV5" s="47">
        <f>INTESTAZIONE!HHZ7</f>
        <v>0</v>
      </c>
      <c r="HHW5" s="47">
        <f>INTESTAZIONE!HHZ8</f>
        <v>0</v>
      </c>
      <c r="HID5" s="47">
        <f>INTESTAZIONE!HIH7</f>
        <v>0</v>
      </c>
      <c r="HIE5" s="47">
        <f>INTESTAZIONE!HIH8</f>
        <v>0</v>
      </c>
      <c r="HIL5" s="47">
        <f>INTESTAZIONE!HIP7</f>
        <v>0</v>
      </c>
      <c r="HIM5" s="47">
        <f>INTESTAZIONE!HIP8</f>
        <v>0</v>
      </c>
      <c r="HIT5" s="47">
        <f>INTESTAZIONE!HIX7</f>
        <v>0</v>
      </c>
      <c r="HIU5" s="47">
        <f>INTESTAZIONE!HIX8</f>
        <v>0</v>
      </c>
      <c r="HJB5" s="47">
        <f>INTESTAZIONE!HJF7</f>
        <v>0</v>
      </c>
      <c r="HJC5" s="47">
        <f>INTESTAZIONE!HJF8</f>
        <v>0</v>
      </c>
      <c r="HJJ5" s="47">
        <f>INTESTAZIONE!HJN7</f>
        <v>0</v>
      </c>
      <c r="HJK5" s="47">
        <f>INTESTAZIONE!HJN8</f>
        <v>0</v>
      </c>
      <c r="HJR5" s="47">
        <f>INTESTAZIONE!HJV7</f>
        <v>0</v>
      </c>
      <c r="HJS5" s="47">
        <f>INTESTAZIONE!HJV8</f>
        <v>0</v>
      </c>
      <c r="HJZ5" s="47">
        <f>INTESTAZIONE!HKD7</f>
        <v>0</v>
      </c>
      <c r="HKA5" s="47">
        <f>INTESTAZIONE!HKD8</f>
        <v>0</v>
      </c>
      <c r="HKH5" s="47">
        <f>INTESTAZIONE!HKL7</f>
        <v>0</v>
      </c>
      <c r="HKI5" s="47">
        <f>INTESTAZIONE!HKL8</f>
        <v>0</v>
      </c>
      <c r="HKP5" s="47">
        <f>INTESTAZIONE!HKT7</f>
        <v>0</v>
      </c>
      <c r="HKQ5" s="47">
        <f>INTESTAZIONE!HKT8</f>
        <v>0</v>
      </c>
      <c r="HKX5" s="47">
        <f>INTESTAZIONE!HLB7</f>
        <v>0</v>
      </c>
      <c r="HKY5" s="47">
        <f>INTESTAZIONE!HLB8</f>
        <v>0</v>
      </c>
      <c r="HLF5" s="47">
        <f>INTESTAZIONE!HLJ7</f>
        <v>0</v>
      </c>
      <c r="HLG5" s="47">
        <f>INTESTAZIONE!HLJ8</f>
        <v>0</v>
      </c>
      <c r="HLN5" s="47">
        <f>INTESTAZIONE!HLR7</f>
        <v>0</v>
      </c>
      <c r="HLO5" s="47">
        <f>INTESTAZIONE!HLR8</f>
        <v>0</v>
      </c>
      <c r="HLV5" s="47">
        <f>INTESTAZIONE!HLZ7</f>
        <v>0</v>
      </c>
      <c r="HLW5" s="47">
        <f>INTESTAZIONE!HLZ8</f>
        <v>0</v>
      </c>
      <c r="HMD5" s="47">
        <f>INTESTAZIONE!HMH7</f>
        <v>0</v>
      </c>
      <c r="HME5" s="47">
        <f>INTESTAZIONE!HMH8</f>
        <v>0</v>
      </c>
      <c r="HML5" s="47">
        <f>INTESTAZIONE!HMP7</f>
        <v>0</v>
      </c>
      <c r="HMM5" s="47">
        <f>INTESTAZIONE!HMP8</f>
        <v>0</v>
      </c>
      <c r="HMT5" s="47">
        <f>INTESTAZIONE!HMX7</f>
        <v>0</v>
      </c>
      <c r="HMU5" s="47">
        <f>INTESTAZIONE!HMX8</f>
        <v>0</v>
      </c>
      <c r="HNB5" s="47">
        <f>INTESTAZIONE!HNF7</f>
        <v>0</v>
      </c>
      <c r="HNC5" s="47">
        <f>INTESTAZIONE!HNF8</f>
        <v>0</v>
      </c>
      <c r="HNJ5" s="47">
        <f>INTESTAZIONE!HNN7</f>
        <v>0</v>
      </c>
      <c r="HNK5" s="47">
        <f>INTESTAZIONE!HNN8</f>
        <v>0</v>
      </c>
      <c r="HNR5" s="47">
        <f>INTESTAZIONE!HNV7</f>
        <v>0</v>
      </c>
      <c r="HNS5" s="47">
        <f>INTESTAZIONE!HNV8</f>
        <v>0</v>
      </c>
      <c r="HNZ5" s="47">
        <f>INTESTAZIONE!HOD7</f>
        <v>0</v>
      </c>
      <c r="HOA5" s="47">
        <f>INTESTAZIONE!HOD8</f>
        <v>0</v>
      </c>
      <c r="HOH5" s="47">
        <f>INTESTAZIONE!HOL7</f>
        <v>0</v>
      </c>
      <c r="HOI5" s="47">
        <f>INTESTAZIONE!HOL8</f>
        <v>0</v>
      </c>
      <c r="HOP5" s="47">
        <f>INTESTAZIONE!HOT7</f>
        <v>0</v>
      </c>
      <c r="HOQ5" s="47">
        <f>INTESTAZIONE!HOT8</f>
        <v>0</v>
      </c>
      <c r="HOX5" s="47">
        <f>INTESTAZIONE!HPB7</f>
        <v>0</v>
      </c>
      <c r="HOY5" s="47">
        <f>INTESTAZIONE!HPB8</f>
        <v>0</v>
      </c>
      <c r="HPF5" s="47">
        <f>INTESTAZIONE!HPJ7</f>
        <v>0</v>
      </c>
      <c r="HPG5" s="47">
        <f>INTESTAZIONE!HPJ8</f>
        <v>0</v>
      </c>
      <c r="HPN5" s="47">
        <f>INTESTAZIONE!HPR7</f>
        <v>0</v>
      </c>
      <c r="HPO5" s="47">
        <f>INTESTAZIONE!HPR8</f>
        <v>0</v>
      </c>
      <c r="HPV5" s="47">
        <f>INTESTAZIONE!HPZ7</f>
        <v>0</v>
      </c>
      <c r="HPW5" s="47">
        <f>INTESTAZIONE!HPZ8</f>
        <v>0</v>
      </c>
      <c r="HQD5" s="47">
        <f>INTESTAZIONE!HQH7</f>
        <v>0</v>
      </c>
      <c r="HQE5" s="47">
        <f>INTESTAZIONE!HQH8</f>
        <v>0</v>
      </c>
      <c r="HQL5" s="47">
        <f>INTESTAZIONE!HQP7</f>
        <v>0</v>
      </c>
      <c r="HQM5" s="47">
        <f>INTESTAZIONE!HQP8</f>
        <v>0</v>
      </c>
      <c r="HQT5" s="47">
        <f>INTESTAZIONE!HQX7</f>
        <v>0</v>
      </c>
      <c r="HQU5" s="47">
        <f>INTESTAZIONE!HQX8</f>
        <v>0</v>
      </c>
      <c r="HRB5" s="47">
        <f>INTESTAZIONE!HRF7</f>
        <v>0</v>
      </c>
      <c r="HRC5" s="47">
        <f>INTESTAZIONE!HRF8</f>
        <v>0</v>
      </c>
      <c r="HRJ5" s="47">
        <f>INTESTAZIONE!HRN7</f>
        <v>0</v>
      </c>
      <c r="HRK5" s="47">
        <f>INTESTAZIONE!HRN8</f>
        <v>0</v>
      </c>
      <c r="HRR5" s="47">
        <f>INTESTAZIONE!HRV7</f>
        <v>0</v>
      </c>
      <c r="HRS5" s="47">
        <f>INTESTAZIONE!HRV8</f>
        <v>0</v>
      </c>
      <c r="HRZ5" s="47">
        <f>INTESTAZIONE!HSD7</f>
        <v>0</v>
      </c>
      <c r="HSA5" s="47">
        <f>INTESTAZIONE!HSD8</f>
        <v>0</v>
      </c>
      <c r="HSH5" s="47">
        <f>INTESTAZIONE!HSL7</f>
        <v>0</v>
      </c>
      <c r="HSI5" s="47">
        <f>INTESTAZIONE!HSL8</f>
        <v>0</v>
      </c>
      <c r="HSP5" s="47">
        <f>INTESTAZIONE!HST7</f>
        <v>0</v>
      </c>
      <c r="HSQ5" s="47">
        <f>INTESTAZIONE!HST8</f>
        <v>0</v>
      </c>
      <c r="HSX5" s="47">
        <f>INTESTAZIONE!HTB7</f>
        <v>0</v>
      </c>
      <c r="HSY5" s="47">
        <f>INTESTAZIONE!HTB8</f>
        <v>0</v>
      </c>
      <c r="HTF5" s="47">
        <f>INTESTAZIONE!HTJ7</f>
        <v>0</v>
      </c>
      <c r="HTG5" s="47">
        <f>INTESTAZIONE!HTJ8</f>
        <v>0</v>
      </c>
      <c r="HTN5" s="47">
        <f>INTESTAZIONE!HTR7</f>
        <v>0</v>
      </c>
      <c r="HTO5" s="47">
        <f>INTESTAZIONE!HTR8</f>
        <v>0</v>
      </c>
      <c r="HTV5" s="47">
        <f>INTESTAZIONE!HTZ7</f>
        <v>0</v>
      </c>
      <c r="HTW5" s="47">
        <f>INTESTAZIONE!HTZ8</f>
        <v>0</v>
      </c>
      <c r="HUD5" s="47">
        <f>INTESTAZIONE!HUH7</f>
        <v>0</v>
      </c>
      <c r="HUE5" s="47">
        <f>INTESTAZIONE!HUH8</f>
        <v>0</v>
      </c>
      <c r="HUL5" s="47">
        <f>INTESTAZIONE!HUP7</f>
        <v>0</v>
      </c>
      <c r="HUM5" s="47">
        <f>INTESTAZIONE!HUP8</f>
        <v>0</v>
      </c>
      <c r="HUT5" s="47">
        <f>INTESTAZIONE!HUX7</f>
        <v>0</v>
      </c>
      <c r="HUU5" s="47">
        <f>INTESTAZIONE!HUX8</f>
        <v>0</v>
      </c>
      <c r="HVB5" s="47">
        <f>INTESTAZIONE!HVF7</f>
        <v>0</v>
      </c>
      <c r="HVC5" s="47">
        <f>INTESTAZIONE!HVF8</f>
        <v>0</v>
      </c>
      <c r="HVJ5" s="47">
        <f>INTESTAZIONE!HVN7</f>
        <v>0</v>
      </c>
      <c r="HVK5" s="47">
        <f>INTESTAZIONE!HVN8</f>
        <v>0</v>
      </c>
      <c r="HVR5" s="47">
        <f>INTESTAZIONE!HVV7</f>
        <v>0</v>
      </c>
      <c r="HVS5" s="47">
        <f>INTESTAZIONE!HVV8</f>
        <v>0</v>
      </c>
      <c r="HVZ5" s="47">
        <f>INTESTAZIONE!HWD7</f>
        <v>0</v>
      </c>
      <c r="HWA5" s="47">
        <f>INTESTAZIONE!HWD8</f>
        <v>0</v>
      </c>
      <c r="HWH5" s="47">
        <f>INTESTAZIONE!HWL7</f>
        <v>0</v>
      </c>
      <c r="HWI5" s="47">
        <f>INTESTAZIONE!HWL8</f>
        <v>0</v>
      </c>
      <c r="HWP5" s="47">
        <f>INTESTAZIONE!HWT7</f>
        <v>0</v>
      </c>
      <c r="HWQ5" s="47">
        <f>INTESTAZIONE!HWT8</f>
        <v>0</v>
      </c>
      <c r="HWX5" s="47">
        <f>INTESTAZIONE!HXB7</f>
        <v>0</v>
      </c>
      <c r="HWY5" s="47">
        <f>INTESTAZIONE!HXB8</f>
        <v>0</v>
      </c>
      <c r="HXF5" s="47">
        <f>INTESTAZIONE!HXJ7</f>
        <v>0</v>
      </c>
      <c r="HXG5" s="47">
        <f>INTESTAZIONE!HXJ8</f>
        <v>0</v>
      </c>
      <c r="HXN5" s="47">
        <f>INTESTAZIONE!HXR7</f>
        <v>0</v>
      </c>
      <c r="HXO5" s="47">
        <f>INTESTAZIONE!HXR8</f>
        <v>0</v>
      </c>
      <c r="HXV5" s="47">
        <f>INTESTAZIONE!HXZ7</f>
        <v>0</v>
      </c>
      <c r="HXW5" s="47">
        <f>INTESTAZIONE!HXZ8</f>
        <v>0</v>
      </c>
      <c r="HYD5" s="47">
        <f>INTESTAZIONE!HYH7</f>
        <v>0</v>
      </c>
      <c r="HYE5" s="47">
        <f>INTESTAZIONE!HYH8</f>
        <v>0</v>
      </c>
      <c r="HYL5" s="47">
        <f>INTESTAZIONE!HYP7</f>
        <v>0</v>
      </c>
      <c r="HYM5" s="47">
        <f>INTESTAZIONE!HYP8</f>
        <v>0</v>
      </c>
      <c r="HYT5" s="47">
        <f>INTESTAZIONE!HYX7</f>
        <v>0</v>
      </c>
      <c r="HYU5" s="47">
        <f>INTESTAZIONE!HYX8</f>
        <v>0</v>
      </c>
      <c r="HZB5" s="47">
        <f>INTESTAZIONE!HZF7</f>
        <v>0</v>
      </c>
      <c r="HZC5" s="47">
        <f>INTESTAZIONE!HZF8</f>
        <v>0</v>
      </c>
      <c r="HZJ5" s="47">
        <f>INTESTAZIONE!HZN7</f>
        <v>0</v>
      </c>
      <c r="HZK5" s="47">
        <f>INTESTAZIONE!HZN8</f>
        <v>0</v>
      </c>
      <c r="HZR5" s="47">
        <f>INTESTAZIONE!HZV7</f>
        <v>0</v>
      </c>
      <c r="HZS5" s="47">
        <f>INTESTAZIONE!HZV8</f>
        <v>0</v>
      </c>
      <c r="HZZ5" s="47">
        <f>INTESTAZIONE!IAD7</f>
        <v>0</v>
      </c>
      <c r="IAA5" s="47">
        <f>INTESTAZIONE!IAD8</f>
        <v>0</v>
      </c>
      <c r="IAH5" s="47">
        <f>INTESTAZIONE!IAL7</f>
        <v>0</v>
      </c>
      <c r="IAI5" s="47">
        <f>INTESTAZIONE!IAL8</f>
        <v>0</v>
      </c>
      <c r="IAP5" s="47">
        <f>INTESTAZIONE!IAT7</f>
        <v>0</v>
      </c>
      <c r="IAQ5" s="47">
        <f>INTESTAZIONE!IAT8</f>
        <v>0</v>
      </c>
      <c r="IAX5" s="47">
        <f>INTESTAZIONE!IBB7</f>
        <v>0</v>
      </c>
      <c r="IAY5" s="47">
        <f>INTESTAZIONE!IBB8</f>
        <v>0</v>
      </c>
      <c r="IBF5" s="47">
        <f>INTESTAZIONE!IBJ7</f>
        <v>0</v>
      </c>
      <c r="IBG5" s="47">
        <f>INTESTAZIONE!IBJ8</f>
        <v>0</v>
      </c>
      <c r="IBN5" s="47">
        <f>INTESTAZIONE!IBR7</f>
        <v>0</v>
      </c>
      <c r="IBO5" s="47">
        <f>INTESTAZIONE!IBR8</f>
        <v>0</v>
      </c>
      <c r="IBV5" s="47">
        <f>INTESTAZIONE!IBZ7</f>
        <v>0</v>
      </c>
      <c r="IBW5" s="47">
        <f>INTESTAZIONE!IBZ8</f>
        <v>0</v>
      </c>
      <c r="ICD5" s="47">
        <f>INTESTAZIONE!ICH7</f>
        <v>0</v>
      </c>
      <c r="ICE5" s="47">
        <f>INTESTAZIONE!ICH8</f>
        <v>0</v>
      </c>
      <c r="ICL5" s="47">
        <f>INTESTAZIONE!ICP7</f>
        <v>0</v>
      </c>
      <c r="ICM5" s="47">
        <f>INTESTAZIONE!ICP8</f>
        <v>0</v>
      </c>
      <c r="ICT5" s="47">
        <f>INTESTAZIONE!ICX7</f>
        <v>0</v>
      </c>
      <c r="ICU5" s="47">
        <f>INTESTAZIONE!ICX8</f>
        <v>0</v>
      </c>
      <c r="IDB5" s="47">
        <f>INTESTAZIONE!IDF7</f>
        <v>0</v>
      </c>
      <c r="IDC5" s="47">
        <f>INTESTAZIONE!IDF8</f>
        <v>0</v>
      </c>
      <c r="IDJ5" s="47">
        <f>INTESTAZIONE!IDN7</f>
        <v>0</v>
      </c>
      <c r="IDK5" s="47">
        <f>INTESTAZIONE!IDN8</f>
        <v>0</v>
      </c>
      <c r="IDR5" s="47">
        <f>INTESTAZIONE!IDV7</f>
        <v>0</v>
      </c>
      <c r="IDS5" s="47">
        <f>INTESTAZIONE!IDV8</f>
        <v>0</v>
      </c>
      <c r="IDZ5" s="47">
        <f>INTESTAZIONE!IED7</f>
        <v>0</v>
      </c>
      <c r="IEA5" s="47">
        <f>INTESTAZIONE!IED8</f>
        <v>0</v>
      </c>
      <c r="IEH5" s="47">
        <f>INTESTAZIONE!IEL7</f>
        <v>0</v>
      </c>
      <c r="IEI5" s="47">
        <f>INTESTAZIONE!IEL8</f>
        <v>0</v>
      </c>
      <c r="IEP5" s="47">
        <f>INTESTAZIONE!IET7</f>
        <v>0</v>
      </c>
      <c r="IEQ5" s="47">
        <f>INTESTAZIONE!IET8</f>
        <v>0</v>
      </c>
      <c r="IEX5" s="47">
        <f>INTESTAZIONE!IFB7</f>
        <v>0</v>
      </c>
      <c r="IEY5" s="47">
        <f>INTESTAZIONE!IFB8</f>
        <v>0</v>
      </c>
      <c r="IFF5" s="47">
        <f>INTESTAZIONE!IFJ7</f>
        <v>0</v>
      </c>
      <c r="IFG5" s="47">
        <f>INTESTAZIONE!IFJ8</f>
        <v>0</v>
      </c>
      <c r="IFN5" s="47">
        <f>INTESTAZIONE!IFR7</f>
        <v>0</v>
      </c>
      <c r="IFO5" s="47">
        <f>INTESTAZIONE!IFR8</f>
        <v>0</v>
      </c>
      <c r="IFV5" s="47">
        <f>INTESTAZIONE!IFZ7</f>
        <v>0</v>
      </c>
      <c r="IFW5" s="47">
        <f>INTESTAZIONE!IFZ8</f>
        <v>0</v>
      </c>
      <c r="IGD5" s="47">
        <f>INTESTAZIONE!IGH7</f>
        <v>0</v>
      </c>
      <c r="IGE5" s="47">
        <f>INTESTAZIONE!IGH8</f>
        <v>0</v>
      </c>
      <c r="IGL5" s="47">
        <f>INTESTAZIONE!IGP7</f>
        <v>0</v>
      </c>
      <c r="IGM5" s="47">
        <f>INTESTAZIONE!IGP8</f>
        <v>0</v>
      </c>
      <c r="IGT5" s="47">
        <f>INTESTAZIONE!IGX7</f>
        <v>0</v>
      </c>
      <c r="IGU5" s="47">
        <f>INTESTAZIONE!IGX8</f>
        <v>0</v>
      </c>
      <c r="IHB5" s="47">
        <f>INTESTAZIONE!IHF7</f>
        <v>0</v>
      </c>
      <c r="IHC5" s="47">
        <f>INTESTAZIONE!IHF8</f>
        <v>0</v>
      </c>
      <c r="IHJ5" s="47">
        <f>INTESTAZIONE!IHN7</f>
        <v>0</v>
      </c>
      <c r="IHK5" s="47">
        <f>INTESTAZIONE!IHN8</f>
        <v>0</v>
      </c>
      <c r="IHR5" s="47">
        <f>INTESTAZIONE!IHV7</f>
        <v>0</v>
      </c>
      <c r="IHS5" s="47">
        <f>INTESTAZIONE!IHV8</f>
        <v>0</v>
      </c>
      <c r="IHZ5" s="47">
        <f>INTESTAZIONE!IID7</f>
        <v>0</v>
      </c>
      <c r="IIA5" s="47">
        <f>INTESTAZIONE!IID8</f>
        <v>0</v>
      </c>
      <c r="IIH5" s="47">
        <f>INTESTAZIONE!IIL7</f>
        <v>0</v>
      </c>
      <c r="III5" s="47">
        <f>INTESTAZIONE!IIL8</f>
        <v>0</v>
      </c>
      <c r="IIP5" s="47">
        <f>INTESTAZIONE!IIT7</f>
        <v>0</v>
      </c>
      <c r="IIQ5" s="47">
        <f>INTESTAZIONE!IIT8</f>
        <v>0</v>
      </c>
      <c r="IIX5" s="47">
        <f>INTESTAZIONE!IJB7</f>
        <v>0</v>
      </c>
      <c r="IIY5" s="47">
        <f>INTESTAZIONE!IJB8</f>
        <v>0</v>
      </c>
      <c r="IJF5" s="47">
        <f>INTESTAZIONE!IJJ7</f>
        <v>0</v>
      </c>
      <c r="IJG5" s="47">
        <f>INTESTAZIONE!IJJ8</f>
        <v>0</v>
      </c>
      <c r="IJN5" s="47">
        <f>INTESTAZIONE!IJR7</f>
        <v>0</v>
      </c>
      <c r="IJO5" s="47">
        <f>INTESTAZIONE!IJR8</f>
        <v>0</v>
      </c>
      <c r="IJV5" s="47">
        <f>INTESTAZIONE!IJZ7</f>
        <v>0</v>
      </c>
      <c r="IJW5" s="47">
        <f>INTESTAZIONE!IJZ8</f>
        <v>0</v>
      </c>
      <c r="IKD5" s="47">
        <f>INTESTAZIONE!IKH7</f>
        <v>0</v>
      </c>
      <c r="IKE5" s="47">
        <f>INTESTAZIONE!IKH8</f>
        <v>0</v>
      </c>
      <c r="IKL5" s="47">
        <f>INTESTAZIONE!IKP7</f>
        <v>0</v>
      </c>
      <c r="IKM5" s="47">
        <f>INTESTAZIONE!IKP8</f>
        <v>0</v>
      </c>
      <c r="IKT5" s="47">
        <f>INTESTAZIONE!IKX7</f>
        <v>0</v>
      </c>
      <c r="IKU5" s="47">
        <f>INTESTAZIONE!IKX8</f>
        <v>0</v>
      </c>
      <c r="ILB5" s="47">
        <f>INTESTAZIONE!ILF7</f>
        <v>0</v>
      </c>
      <c r="ILC5" s="47">
        <f>INTESTAZIONE!ILF8</f>
        <v>0</v>
      </c>
      <c r="ILJ5" s="47">
        <f>INTESTAZIONE!ILN7</f>
        <v>0</v>
      </c>
      <c r="ILK5" s="47">
        <f>INTESTAZIONE!ILN8</f>
        <v>0</v>
      </c>
      <c r="ILR5" s="47">
        <f>INTESTAZIONE!ILV7</f>
        <v>0</v>
      </c>
      <c r="ILS5" s="47">
        <f>INTESTAZIONE!ILV8</f>
        <v>0</v>
      </c>
      <c r="ILZ5" s="47">
        <f>INTESTAZIONE!IMD7</f>
        <v>0</v>
      </c>
      <c r="IMA5" s="47">
        <f>INTESTAZIONE!IMD8</f>
        <v>0</v>
      </c>
      <c r="IMH5" s="47">
        <f>INTESTAZIONE!IML7</f>
        <v>0</v>
      </c>
      <c r="IMI5" s="47">
        <f>INTESTAZIONE!IML8</f>
        <v>0</v>
      </c>
      <c r="IMP5" s="47">
        <f>INTESTAZIONE!IMT7</f>
        <v>0</v>
      </c>
      <c r="IMQ5" s="47">
        <f>INTESTAZIONE!IMT8</f>
        <v>0</v>
      </c>
      <c r="IMX5" s="47">
        <f>INTESTAZIONE!INB7</f>
        <v>0</v>
      </c>
      <c r="IMY5" s="47">
        <f>INTESTAZIONE!INB8</f>
        <v>0</v>
      </c>
      <c r="INF5" s="47">
        <f>INTESTAZIONE!INJ7</f>
        <v>0</v>
      </c>
      <c r="ING5" s="47">
        <f>INTESTAZIONE!INJ8</f>
        <v>0</v>
      </c>
      <c r="INN5" s="47">
        <f>INTESTAZIONE!INR7</f>
        <v>0</v>
      </c>
      <c r="INO5" s="47">
        <f>INTESTAZIONE!INR8</f>
        <v>0</v>
      </c>
      <c r="INV5" s="47">
        <f>INTESTAZIONE!INZ7</f>
        <v>0</v>
      </c>
      <c r="INW5" s="47">
        <f>INTESTAZIONE!INZ8</f>
        <v>0</v>
      </c>
      <c r="IOD5" s="47">
        <f>INTESTAZIONE!IOH7</f>
        <v>0</v>
      </c>
      <c r="IOE5" s="47">
        <f>INTESTAZIONE!IOH8</f>
        <v>0</v>
      </c>
      <c r="IOL5" s="47">
        <f>INTESTAZIONE!IOP7</f>
        <v>0</v>
      </c>
      <c r="IOM5" s="47">
        <f>INTESTAZIONE!IOP8</f>
        <v>0</v>
      </c>
      <c r="IOT5" s="47">
        <f>INTESTAZIONE!IOX7</f>
        <v>0</v>
      </c>
      <c r="IOU5" s="47">
        <f>INTESTAZIONE!IOX8</f>
        <v>0</v>
      </c>
      <c r="IPB5" s="47">
        <f>INTESTAZIONE!IPF7</f>
        <v>0</v>
      </c>
      <c r="IPC5" s="47">
        <f>INTESTAZIONE!IPF8</f>
        <v>0</v>
      </c>
      <c r="IPJ5" s="47">
        <f>INTESTAZIONE!IPN7</f>
        <v>0</v>
      </c>
      <c r="IPK5" s="47">
        <f>INTESTAZIONE!IPN8</f>
        <v>0</v>
      </c>
      <c r="IPR5" s="47">
        <f>INTESTAZIONE!IPV7</f>
        <v>0</v>
      </c>
      <c r="IPS5" s="47">
        <f>INTESTAZIONE!IPV8</f>
        <v>0</v>
      </c>
      <c r="IPZ5" s="47">
        <f>INTESTAZIONE!IQD7</f>
        <v>0</v>
      </c>
      <c r="IQA5" s="47">
        <f>INTESTAZIONE!IQD8</f>
        <v>0</v>
      </c>
      <c r="IQH5" s="47">
        <f>INTESTAZIONE!IQL7</f>
        <v>0</v>
      </c>
      <c r="IQI5" s="47">
        <f>INTESTAZIONE!IQL8</f>
        <v>0</v>
      </c>
      <c r="IQP5" s="47">
        <f>INTESTAZIONE!IQT7</f>
        <v>0</v>
      </c>
      <c r="IQQ5" s="47">
        <f>INTESTAZIONE!IQT8</f>
        <v>0</v>
      </c>
      <c r="IQX5" s="47">
        <f>INTESTAZIONE!IRB7</f>
        <v>0</v>
      </c>
      <c r="IQY5" s="47">
        <f>INTESTAZIONE!IRB8</f>
        <v>0</v>
      </c>
      <c r="IRF5" s="47">
        <f>INTESTAZIONE!IRJ7</f>
        <v>0</v>
      </c>
      <c r="IRG5" s="47">
        <f>INTESTAZIONE!IRJ8</f>
        <v>0</v>
      </c>
      <c r="IRN5" s="47">
        <f>INTESTAZIONE!IRR7</f>
        <v>0</v>
      </c>
      <c r="IRO5" s="47">
        <f>INTESTAZIONE!IRR8</f>
        <v>0</v>
      </c>
      <c r="IRV5" s="47">
        <f>INTESTAZIONE!IRZ7</f>
        <v>0</v>
      </c>
      <c r="IRW5" s="47">
        <f>INTESTAZIONE!IRZ8</f>
        <v>0</v>
      </c>
      <c r="ISD5" s="47">
        <f>INTESTAZIONE!ISH7</f>
        <v>0</v>
      </c>
      <c r="ISE5" s="47">
        <f>INTESTAZIONE!ISH8</f>
        <v>0</v>
      </c>
      <c r="ISL5" s="47">
        <f>INTESTAZIONE!ISP7</f>
        <v>0</v>
      </c>
      <c r="ISM5" s="47">
        <f>INTESTAZIONE!ISP8</f>
        <v>0</v>
      </c>
      <c r="IST5" s="47">
        <f>INTESTAZIONE!ISX7</f>
        <v>0</v>
      </c>
      <c r="ISU5" s="47">
        <f>INTESTAZIONE!ISX8</f>
        <v>0</v>
      </c>
      <c r="ITB5" s="47">
        <f>INTESTAZIONE!ITF7</f>
        <v>0</v>
      </c>
      <c r="ITC5" s="47">
        <f>INTESTAZIONE!ITF8</f>
        <v>0</v>
      </c>
      <c r="ITJ5" s="47">
        <f>INTESTAZIONE!ITN7</f>
        <v>0</v>
      </c>
      <c r="ITK5" s="47">
        <f>INTESTAZIONE!ITN8</f>
        <v>0</v>
      </c>
      <c r="ITR5" s="47">
        <f>INTESTAZIONE!ITV7</f>
        <v>0</v>
      </c>
      <c r="ITS5" s="47">
        <f>INTESTAZIONE!ITV8</f>
        <v>0</v>
      </c>
      <c r="ITZ5" s="47">
        <f>INTESTAZIONE!IUD7</f>
        <v>0</v>
      </c>
      <c r="IUA5" s="47">
        <f>INTESTAZIONE!IUD8</f>
        <v>0</v>
      </c>
      <c r="IUH5" s="47">
        <f>INTESTAZIONE!IUL7</f>
        <v>0</v>
      </c>
      <c r="IUI5" s="47">
        <f>INTESTAZIONE!IUL8</f>
        <v>0</v>
      </c>
      <c r="IUP5" s="47">
        <f>INTESTAZIONE!IUT7</f>
        <v>0</v>
      </c>
      <c r="IUQ5" s="47">
        <f>INTESTAZIONE!IUT8</f>
        <v>0</v>
      </c>
      <c r="IUX5" s="47">
        <f>INTESTAZIONE!IVB7</f>
        <v>0</v>
      </c>
      <c r="IUY5" s="47">
        <f>INTESTAZIONE!IVB8</f>
        <v>0</v>
      </c>
      <c r="IVF5" s="47">
        <f>INTESTAZIONE!IVJ7</f>
        <v>0</v>
      </c>
      <c r="IVG5" s="47">
        <f>INTESTAZIONE!IVJ8</f>
        <v>0</v>
      </c>
      <c r="IVN5" s="47">
        <f>INTESTAZIONE!IVR7</f>
        <v>0</v>
      </c>
      <c r="IVO5" s="47">
        <f>INTESTAZIONE!IVR8</f>
        <v>0</v>
      </c>
      <c r="IVV5" s="47">
        <f>INTESTAZIONE!IVZ7</f>
        <v>0</v>
      </c>
      <c r="IVW5" s="47">
        <f>INTESTAZIONE!IVZ8</f>
        <v>0</v>
      </c>
      <c r="IWD5" s="47">
        <f>INTESTAZIONE!IWH7</f>
        <v>0</v>
      </c>
      <c r="IWE5" s="47">
        <f>INTESTAZIONE!IWH8</f>
        <v>0</v>
      </c>
      <c r="IWL5" s="47">
        <f>INTESTAZIONE!IWP7</f>
        <v>0</v>
      </c>
      <c r="IWM5" s="47">
        <f>INTESTAZIONE!IWP8</f>
        <v>0</v>
      </c>
      <c r="IWT5" s="47">
        <f>INTESTAZIONE!IWX7</f>
        <v>0</v>
      </c>
      <c r="IWU5" s="47">
        <f>INTESTAZIONE!IWX8</f>
        <v>0</v>
      </c>
      <c r="IXB5" s="47">
        <f>INTESTAZIONE!IXF7</f>
        <v>0</v>
      </c>
      <c r="IXC5" s="47">
        <f>INTESTAZIONE!IXF8</f>
        <v>0</v>
      </c>
      <c r="IXJ5" s="47">
        <f>INTESTAZIONE!IXN7</f>
        <v>0</v>
      </c>
      <c r="IXK5" s="47">
        <f>INTESTAZIONE!IXN8</f>
        <v>0</v>
      </c>
      <c r="IXR5" s="47">
        <f>INTESTAZIONE!IXV7</f>
        <v>0</v>
      </c>
      <c r="IXS5" s="47">
        <f>INTESTAZIONE!IXV8</f>
        <v>0</v>
      </c>
      <c r="IXZ5" s="47">
        <f>INTESTAZIONE!IYD7</f>
        <v>0</v>
      </c>
      <c r="IYA5" s="47">
        <f>INTESTAZIONE!IYD8</f>
        <v>0</v>
      </c>
      <c r="IYH5" s="47">
        <f>INTESTAZIONE!IYL7</f>
        <v>0</v>
      </c>
      <c r="IYI5" s="47">
        <f>INTESTAZIONE!IYL8</f>
        <v>0</v>
      </c>
      <c r="IYP5" s="47">
        <f>INTESTAZIONE!IYT7</f>
        <v>0</v>
      </c>
      <c r="IYQ5" s="47">
        <f>INTESTAZIONE!IYT8</f>
        <v>0</v>
      </c>
      <c r="IYX5" s="47">
        <f>INTESTAZIONE!IZB7</f>
        <v>0</v>
      </c>
      <c r="IYY5" s="47">
        <f>INTESTAZIONE!IZB8</f>
        <v>0</v>
      </c>
      <c r="IZF5" s="47">
        <f>INTESTAZIONE!IZJ7</f>
        <v>0</v>
      </c>
      <c r="IZG5" s="47">
        <f>INTESTAZIONE!IZJ8</f>
        <v>0</v>
      </c>
      <c r="IZN5" s="47">
        <f>INTESTAZIONE!IZR7</f>
        <v>0</v>
      </c>
      <c r="IZO5" s="47">
        <f>INTESTAZIONE!IZR8</f>
        <v>0</v>
      </c>
      <c r="IZV5" s="47">
        <f>INTESTAZIONE!IZZ7</f>
        <v>0</v>
      </c>
      <c r="IZW5" s="47">
        <f>INTESTAZIONE!IZZ8</f>
        <v>0</v>
      </c>
      <c r="JAD5" s="47">
        <f>INTESTAZIONE!JAH7</f>
        <v>0</v>
      </c>
      <c r="JAE5" s="47">
        <f>INTESTAZIONE!JAH8</f>
        <v>0</v>
      </c>
      <c r="JAL5" s="47">
        <f>INTESTAZIONE!JAP7</f>
        <v>0</v>
      </c>
      <c r="JAM5" s="47">
        <f>INTESTAZIONE!JAP8</f>
        <v>0</v>
      </c>
      <c r="JAT5" s="47">
        <f>INTESTAZIONE!JAX7</f>
        <v>0</v>
      </c>
      <c r="JAU5" s="47">
        <f>INTESTAZIONE!JAX8</f>
        <v>0</v>
      </c>
      <c r="JBB5" s="47">
        <f>INTESTAZIONE!JBF7</f>
        <v>0</v>
      </c>
      <c r="JBC5" s="47">
        <f>INTESTAZIONE!JBF8</f>
        <v>0</v>
      </c>
      <c r="JBJ5" s="47">
        <f>INTESTAZIONE!JBN7</f>
        <v>0</v>
      </c>
      <c r="JBK5" s="47">
        <f>INTESTAZIONE!JBN8</f>
        <v>0</v>
      </c>
      <c r="JBR5" s="47">
        <f>INTESTAZIONE!JBV7</f>
        <v>0</v>
      </c>
      <c r="JBS5" s="47">
        <f>INTESTAZIONE!JBV8</f>
        <v>0</v>
      </c>
      <c r="JBZ5" s="47">
        <f>INTESTAZIONE!JCD7</f>
        <v>0</v>
      </c>
      <c r="JCA5" s="47">
        <f>INTESTAZIONE!JCD8</f>
        <v>0</v>
      </c>
      <c r="JCH5" s="47">
        <f>INTESTAZIONE!JCL7</f>
        <v>0</v>
      </c>
      <c r="JCI5" s="47">
        <f>INTESTAZIONE!JCL8</f>
        <v>0</v>
      </c>
      <c r="JCP5" s="47">
        <f>INTESTAZIONE!JCT7</f>
        <v>0</v>
      </c>
      <c r="JCQ5" s="47">
        <f>INTESTAZIONE!JCT8</f>
        <v>0</v>
      </c>
      <c r="JCX5" s="47">
        <f>INTESTAZIONE!JDB7</f>
        <v>0</v>
      </c>
      <c r="JCY5" s="47">
        <f>INTESTAZIONE!JDB8</f>
        <v>0</v>
      </c>
      <c r="JDF5" s="47">
        <f>INTESTAZIONE!JDJ7</f>
        <v>0</v>
      </c>
      <c r="JDG5" s="47">
        <f>INTESTAZIONE!JDJ8</f>
        <v>0</v>
      </c>
      <c r="JDN5" s="47">
        <f>INTESTAZIONE!JDR7</f>
        <v>0</v>
      </c>
      <c r="JDO5" s="47">
        <f>INTESTAZIONE!JDR8</f>
        <v>0</v>
      </c>
      <c r="JDV5" s="47">
        <f>INTESTAZIONE!JDZ7</f>
        <v>0</v>
      </c>
      <c r="JDW5" s="47">
        <f>INTESTAZIONE!JDZ8</f>
        <v>0</v>
      </c>
      <c r="JED5" s="47">
        <f>INTESTAZIONE!JEH7</f>
        <v>0</v>
      </c>
      <c r="JEE5" s="47">
        <f>INTESTAZIONE!JEH8</f>
        <v>0</v>
      </c>
      <c r="JEL5" s="47">
        <f>INTESTAZIONE!JEP7</f>
        <v>0</v>
      </c>
      <c r="JEM5" s="47">
        <f>INTESTAZIONE!JEP8</f>
        <v>0</v>
      </c>
      <c r="JET5" s="47">
        <f>INTESTAZIONE!JEX7</f>
        <v>0</v>
      </c>
      <c r="JEU5" s="47">
        <f>INTESTAZIONE!JEX8</f>
        <v>0</v>
      </c>
      <c r="JFB5" s="47">
        <f>INTESTAZIONE!JFF7</f>
        <v>0</v>
      </c>
      <c r="JFC5" s="47">
        <f>INTESTAZIONE!JFF8</f>
        <v>0</v>
      </c>
      <c r="JFJ5" s="47">
        <f>INTESTAZIONE!JFN7</f>
        <v>0</v>
      </c>
      <c r="JFK5" s="47">
        <f>INTESTAZIONE!JFN8</f>
        <v>0</v>
      </c>
      <c r="JFR5" s="47">
        <f>INTESTAZIONE!JFV7</f>
        <v>0</v>
      </c>
      <c r="JFS5" s="47">
        <f>INTESTAZIONE!JFV8</f>
        <v>0</v>
      </c>
      <c r="JFZ5" s="47">
        <f>INTESTAZIONE!JGD7</f>
        <v>0</v>
      </c>
      <c r="JGA5" s="47">
        <f>INTESTAZIONE!JGD8</f>
        <v>0</v>
      </c>
      <c r="JGH5" s="47">
        <f>INTESTAZIONE!JGL7</f>
        <v>0</v>
      </c>
      <c r="JGI5" s="47">
        <f>INTESTAZIONE!JGL8</f>
        <v>0</v>
      </c>
      <c r="JGP5" s="47">
        <f>INTESTAZIONE!JGT7</f>
        <v>0</v>
      </c>
      <c r="JGQ5" s="47">
        <f>INTESTAZIONE!JGT8</f>
        <v>0</v>
      </c>
      <c r="JGX5" s="47">
        <f>INTESTAZIONE!JHB7</f>
        <v>0</v>
      </c>
      <c r="JGY5" s="47">
        <f>INTESTAZIONE!JHB8</f>
        <v>0</v>
      </c>
      <c r="JHF5" s="47">
        <f>INTESTAZIONE!JHJ7</f>
        <v>0</v>
      </c>
      <c r="JHG5" s="47">
        <f>INTESTAZIONE!JHJ8</f>
        <v>0</v>
      </c>
      <c r="JHN5" s="47">
        <f>INTESTAZIONE!JHR7</f>
        <v>0</v>
      </c>
      <c r="JHO5" s="47">
        <f>INTESTAZIONE!JHR8</f>
        <v>0</v>
      </c>
      <c r="JHV5" s="47">
        <f>INTESTAZIONE!JHZ7</f>
        <v>0</v>
      </c>
      <c r="JHW5" s="47">
        <f>INTESTAZIONE!JHZ8</f>
        <v>0</v>
      </c>
      <c r="JID5" s="47">
        <f>INTESTAZIONE!JIH7</f>
        <v>0</v>
      </c>
      <c r="JIE5" s="47">
        <f>INTESTAZIONE!JIH8</f>
        <v>0</v>
      </c>
      <c r="JIL5" s="47">
        <f>INTESTAZIONE!JIP7</f>
        <v>0</v>
      </c>
      <c r="JIM5" s="47">
        <f>INTESTAZIONE!JIP8</f>
        <v>0</v>
      </c>
      <c r="JIT5" s="47">
        <f>INTESTAZIONE!JIX7</f>
        <v>0</v>
      </c>
      <c r="JIU5" s="47">
        <f>INTESTAZIONE!JIX8</f>
        <v>0</v>
      </c>
      <c r="JJB5" s="47">
        <f>INTESTAZIONE!JJF7</f>
        <v>0</v>
      </c>
      <c r="JJC5" s="47">
        <f>INTESTAZIONE!JJF8</f>
        <v>0</v>
      </c>
      <c r="JJJ5" s="47">
        <f>INTESTAZIONE!JJN7</f>
        <v>0</v>
      </c>
      <c r="JJK5" s="47">
        <f>INTESTAZIONE!JJN8</f>
        <v>0</v>
      </c>
      <c r="JJR5" s="47">
        <f>INTESTAZIONE!JJV7</f>
        <v>0</v>
      </c>
      <c r="JJS5" s="47">
        <f>INTESTAZIONE!JJV8</f>
        <v>0</v>
      </c>
      <c r="JJZ5" s="47">
        <f>INTESTAZIONE!JKD7</f>
        <v>0</v>
      </c>
      <c r="JKA5" s="47">
        <f>INTESTAZIONE!JKD8</f>
        <v>0</v>
      </c>
      <c r="JKH5" s="47">
        <f>INTESTAZIONE!JKL7</f>
        <v>0</v>
      </c>
      <c r="JKI5" s="47">
        <f>INTESTAZIONE!JKL8</f>
        <v>0</v>
      </c>
      <c r="JKP5" s="47">
        <f>INTESTAZIONE!JKT7</f>
        <v>0</v>
      </c>
      <c r="JKQ5" s="47">
        <f>INTESTAZIONE!JKT8</f>
        <v>0</v>
      </c>
      <c r="JKX5" s="47">
        <f>INTESTAZIONE!JLB7</f>
        <v>0</v>
      </c>
      <c r="JKY5" s="47">
        <f>INTESTAZIONE!JLB8</f>
        <v>0</v>
      </c>
      <c r="JLF5" s="47">
        <f>INTESTAZIONE!JLJ7</f>
        <v>0</v>
      </c>
      <c r="JLG5" s="47">
        <f>INTESTAZIONE!JLJ8</f>
        <v>0</v>
      </c>
      <c r="JLN5" s="47">
        <f>INTESTAZIONE!JLR7</f>
        <v>0</v>
      </c>
      <c r="JLO5" s="47">
        <f>INTESTAZIONE!JLR8</f>
        <v>0</v>
      </c>
      <c r="JLV5" s="47">
        <f>INTESTAZIONE!JLZ7</f>
        <v>0</v>
      </c>
      <c r="JLW5" s="47">
        <f>INTESTAZIONE!JLZ8</f>
        <v>0</v>
      </c>
      <c r="JMD5" s="47">
        <f>INTESTAZIONE!JMH7</f>
        <v>0</v>
      </c>
      <c r="JME5" s="47">
        <f>INTESTAZIONE!JMH8</f>
        <v>0</v>
      </c>
      <c r="JML5" s="47">
        <f>INTESTAZIONE!JMP7</f>
        <v>0</v>
      </c>
      <c r="JMM5" s="47">
        <f>INTESTAZIONE!JMP8</f>
        <v>0</v>
      </c>
      <c r="JMT5" s="47">
        <f>INTESTAZIONE!JMX7</f>
        <v>0</v>
      </c>
      <c r="JMU5" s="47">
        <f>INTESTAZIONE!JMX8</f>
        <v>0</v>
      </c>
      <c r="JNB5" s="47">
        <f>INTESTAZIONE!JNF7</f>
        <v>0</v>
      </c>
      <c r="JNC5" s="47">
        <f>INTESTAZIONE!JNF8</f>
        <v>0</v>
      </c>
      <c r="JNJ5" s="47">
        <f>INTESTAZIONE!JNN7</f>
        <v>0</v>
      </c>
      <c r="JNK5" s="47">
        <f>INTESTAZIONE!JNN8</f>
        <v>0</v>
      </c>
      <c r="JNR5" s="47">
        <f>INTESTAZIONE!JNV7</f>
        <v>0</v>
      </c>
      <c r="JNS5" s="47">
        <f>INTESTAZIONE!JNV8</f>
        <v>0</v>
      </c>
      <c r="JNZ5" s="47">
        <f>INTESTAZIONE!JOD7</f>
        <v>0</v>
      </c>
      <c r="JOA5" s="47">
        <f>INTESTAZIONE!JOD8</f>
        <v>0</v>
      </c>
      <c r="JOH5" s="47">
        <f>INTESTAZIONE!JOL7</f>
        <v>0</v>
      </c>
      <c r="JOI5" s="47">
        <f>INTESTAZIONE!JOL8</f>
        <v>0</v>
      </c>
      <c r="JOP5" s="47">
        <f>INTESTAZIONE!JOT7</f>
        <v>0</v>
      </c>
      <c r="JOQ5" s="47">
        <f>INTESTAZIONE!JOT8</f>
        <v>0</v>
      </c>
      <c r="JOX5" s="47">
        <f>INTESTAZIONE!JPB7</f>
        <v>0</v>
      </c>
      <c r="JOY5" s="47">
        <f>INTESTAZIONE!JPB8</f>
        <v>0</v>
      </c>
      <c r="JPF5" s="47">
        <f>INTESTAZIONE!JPJ7</f>
        <v>0</v>
      </c>
      <c r="JPG5" s="47">
        <f>INTESTAZIONE!JPJ8</f>
        <v>0</v>
      </c>
      <c r="JPN5" s="47">
        <f>INTESTAZIONE!JPR7</f>
        <v>0</v>
      </c>
      <c r="JPO5" s="47">
        <f>INTESTAZIONE!JPR8</f>
        <v>0</v>
      </c>
      <c r="JPV5" s="47">
        <f>INTESTAZIONE!JPZ7</f>
        <v>0</v>
      </c>
      <c r="JPW5" s="47">
        <f>INTESTAZIONE!JPZ8</f>
        <v>0</v>
      </c>
      <c r="JQD5" s="47">
        <f>INTESTAZIONE!JQH7</f>
        <v>0</v>
      </c>
      <c r="JQE5" s="47">
        <f>INTESTAZIONE!JQH8</f>
        <v>0</v>
      </c>
      <c r="JQL5" s="47">
        <f>INTESTAZIONE!JQP7</f>
        <v>0</v>
      </c>
      <c r="JQM5" s="47">
        <f>INTESTAZIONE!JQP8</f>
        <v>0</v>
      </c>
      <c r="JQT5" s="47">
        <f>INTESTAZIONE!JQX7</f>
        <v>0</v>
      </c>
      <c r="JQU5" s="47">
        <f>INTESTAZIONE!JQX8</f>
        <v>0</v>
      </c>
      <c r="JRB5" s="47">
        <f>INTESTAZIONE!JRF7</f>
        <v>0</v>
      </c>
      <c r="JRC5" s="47">
        <f>INTESTAZIONE!JRF8</f>
        <v>0</v>
      </c>
      <c r="JRJ5" s="47">
        <f>INTESTAZIONE!JRN7</f>
        <v>0</v>
      </c>
      <c r="JRK5" s="47">
        <f>INTESTAZIONE!JRN8</f>
        <v>0</v>
      </c>
      <c r="JRR5" s="47">
        <f>INTESTAZIONE!JRV7</f>
        <v>0</v>
      </c>
      <c r="JRS5" s="47">
        <f>INTESTAZIONE!JRV8</f>
        <v>0</v>
      </c>
      <c r="JRZ5" s="47">
        <f>INTESTAZIONE!JSD7</f>
        <v>0</v>
      </c>
      <c r="JSA5" s="47">
        <f>INTESTAZIONE!JSD8</f>
        <v>0</v>
      </c>
      <c r="JSH5" s="47">
        <f>INTESTAZIONE!JSL7</f>
        <v>0</v>
      </c>
      <c r="JSI5" s="47">
        <f>INTESTAZIONE!JSL8</f>
        <v>0</v>
      </c>
      <c r="JSP5" s="47">
        <f>INTESTAZIONE!JST7</f>
        <v>0</v>
      </c>
      <c r="JSQ5" s="47">
        <f>INTESTAZIONE!JST8</f>
        <v>0</v>
      </c>
      <c r="JSX5" s="47">
        <f>INTESTAZIONE!JTB7</f>
        <v>0</v>
      </c>
      <c r="JSY5" s="47">
        <f>INTESTAZIONE!JTB8</f>
        <v>0</v>
      </c>
      <c r="JTF5" s="47">
        <f>INTESTAZIONE!JTJ7</f>
        <v>0</v>
      </c>
      <c r="JTG5" s="47">
        <f>INTESTAZIONE!JTJ8</f>
        <v>0</v>
      </c>
      <c r="JTN5" s="47">
        <f>INTESTAZIONE!JTR7</f>
        <v>0</v>
      </c>
      <c r="JTO5" s="47">
        <f>INTESTAZIONE!JTR8</f>
        <v>0</v>
      </c>
      <c r="JTV5" s="47">
        <f>INTESTAZIONE!JTZ7</f>
        <v>0</v>
      </c>
      <c r="JTW5" s="47">
        <f>INTESTAZIONE!JTZ8</f>
        <v>0</v>
      </c>
      <c r="JUD5" s="47">
        <f>INTESTAZIONE!JUH7</f>
        <v>0</v>
      </c>
      <c r="JUE5" s="47">
        <f>INTESTAZIONE!JUH8</f>
        <v>0</v>
      </c>
      <c r="JUL5" s="47">
        <f>INTESTAZIONE!JUP7</f>
        <v>0</v>
      </c>
      <c r="JUM5" s="47">
        <f>INTESTAZIONE!JUP8</f>
        <v>0</v>
      </c>
      <c r="JUT5" s="47">
        <f>INTESTAZIONE!JUX7</f>
        <v>0</v>
      </c>
      <c r="JUU5" s="47">
        <f>INTESTAZIONE!JUX8</f>
        <v>0</v>
      </c>
      <c r="JVB5" s="47">
        <f>INTESTAZIONE!JVF7</f>
        <v>0</v>
      </c>
      <c r="JVC5" s="47">
        <f>INTESTAZIONE!JVF8</f>
        <v>0</v>
      </c>
      <c r="JVJ5" s="47">
        <f>INTESTAZIONE!JVN7</f>
        <v>0</v>
      </c>
      <c r="JVK5" s="47">
        <f>INTESTAZIONE!JVN8</f>
        <v>0</v>
      </c>
      <c r="JVR5" s="47">
        <f>INTESTAZIONE!JVV7</f>
        <v>0</v>
      </c>
      <c r="JVS5" s="47">
        <f>INTESTAZIONE!JVV8</f>
        <v>0</v>
      </c>
      <c r="JVZ5" s="47">
        <f>INTESTAZIONE!JWD7</f>
        <v>0</v>
      </c>
      <c r="JWA5" s="47">
        <f>INTESTAZIONE!JWD8</f>
        <v>0</v>
      </c>
      <c r="JWH5" s="47">
        <f>INTESTAZIONE!JWL7</f>
        <v>0</v>
      </c>
      <c r="JWI5" s="47">
        <f>INTESTAZIONE!JWL8</f>
        <v>0</v>
      </c>
      <c r="JWP5" s="47">
        <f>INTESTAZIONE!JWT7</f>
        <v>0</v>
      </c>
      <c r="JWQ5" s="47">
        <f>INTESTAZIONE!JWT8</f>
        <v>0</v>
      </c>
      <c r="JWX5" s="47">
        <f>INTESTAZIONE!JXB7</f>
        <v>0</v>
      </c>
      <c r="JWY5" s="47">
        <f>INTESTAZIONE!JXB8</f>
        <v>0</v>
      </c>
      <c r="JXF5" s="47">
        <f>INTESTAZIONE!JXJ7</f>
        <v>0</v>
      </c>
      <c r="JXG5" s="47">
        <f>INTESTAZIONE!JXJ8</f>
        <v>0</v>
      </c>
      <c r="JXN5" s="47">
        <f>INTESTAZIONE!JXR7</f>
        <v>0</v>
      </c>
      <c r="JXO5" s="47">
        <f>INTESTAZIONE!JXR8</f>
        <v>0</v>
      </c>
      <c r="JXV5" s="47">
        <f>INTESTAZIONE!JXZ7</f>
        <v>0</v>
      </c>
      <c r="JXW5" s="47">
        <f>INTESTAZIONE!JXZ8</f>
        <v>0</v>
      </c>
      <c r="JYD5" s="47">
        <f>INTESTAZIONE!JYH7</f>
        <v>0</v>
      </c>
      <c r="JYE5" s="47">
        <f>INTESTAZIONE!JYH8</f>
        <v>0</v>
      </c>
      <c r="JYL5" s="47">
        <f>INTESTAZIONE!JYP7</f>
        <v>0</v>
      </c>
      <c r="JYM5" s="47">
        <f>INTESTAZIONE!JYP8</f>
        <v>0</v>
      </c>
      <c r="JYT5" s="47">
        <f>INTESTAZIONE!JYX7</f>
        <v>0</v>
      </c>
      <c r="JYU5" s="47">
        <f>INTESTAZIONE!JYX8</f>
        <v>0</v>
      </c>
      <c r="JZB5" s="47">
        <f>INTESTAZIONE!JZF7</f>
        <v>0</v>
      </c>
      <c r="JZC5" s="47">
        <f>INTESTAZIONE!JZF8</f>
        <v>0</v>
      </c>
      <c r="JZJ5" s="47">
        <f>INTESTAZIONE!JZN7</f>
        <v>0</v>
      </c>
      <c r="JZK5" s="47">
        <f>INTESTAZIONE!JZN8</f>
        <v>0</v>
      </c>
      <c r="JZR5" s="47">
        <f>INTESTAZIONE!JZV7</f>
        <v>0</v>
      </c>
      <c r="JZS5" s="47">
        <f>INTESTAZIONE!JZV8</f>
        <v>0</v>
      </c>
      <c r="JZZ5" s="47">
        <f>INTESTAZIONE!KAD7</f>
        <v>0</v>
      </c>
      <c r="KAA5" s="47">
        <f>INTESTAZIONE!KAD8</f>
        <v>0</v>
      </c>
      <c r="KAH5" s="47">
        <f>INTESTAZIONE!KAL7</f>
        <v>0</v>
      </c>
      <c r="KAI5" s="47">
        <f>INTESTAZIONE!KAL8</f>
        <v>0</v>
      </c>
      <c r="KAP5" s="47">
        <f>INTESTAZIONE!KAT7</f>
        <v>0</v>
      </c>
      <c r="KAQ5" s="47">
        <f>INTESTAZIONE!KAT8</f>
        <v>0</v>
      </c>
      <c r="KAX5" s="47">
        <f>INTESTAZIONE!KBB7</f>
        <v>0</v>
      </c>
      <c r="KAY5" s="47">
        <f>INTESTAZIONE!KBB8</f>
        <v>0</v>
      </c>
      <c r="KBF5" s="47">
        <f>INTESTAZIONE!KBJ7</f>
        <v>0</v>
      </c>
      <c r="KBG5" s="47">
        <f>INTESTAZIONE!KBJ8</f>
        <v>0</v>
      </c>
      <c r="KBN5" s="47">
        <f>INTESTAZIONE!KBR7</f>
        <v>0</v>
      </c>
      <c r="KBO5" s="47">
        <f>INTESTAZIONE!KBR8</f>
        <v>0</v>
      </c>
      <c r="KBV5" s="47">
        <f>INTESTAZIONE!KBZ7</f>
        <v>0</v>
      </c>
      <c r="KBW5" s="47">
        <f>INTESTAZIONE!KBZ8</f>
        <v>0</v>
      </c>
      <c r="KCD5" s="47">
        <f>INTESTAZIONE!KCH7</f>
        <v>0</v>
      </c>
      <c r="KCE5" s="47">
        <f>INTESTAZIONE!KCH8</f>
        <v>0</v>
      </c>
      <c r="KCL5" s="47">
        <f>INTESTAZIONE!KCP7</f>
        <v>0</v>
      </c>
      <c r="KCM5" s="47">
        <f>INTESTAZIONE!KCP8</f>
        <v>0</v>
      </c>
      <c r="KCT5" s="47">
        <f>INTESTAZIONE!KCX7</f>
        <v>0</v>
      </c>
      <c r="KCU5" s="47">
        <f>INTESTAZIONE!KCX8</f>
        <v>0</v>
      </c>
      <c r="KDB5" s="47">
        <f>INTESTAZIONE!KDF7</f>
        <v>0</v>
      </c>
      <c r="KDC5" s="47">
        <f>INTESTAZIONE!KDF8</f>
        <v>0</v>
      </c>
      <c r="KDJ5" s="47">
        <f>INTESTAZIONE!KDN7</f>
        <v>0</v>
      </c>
      <c r="KDK5" s="47">
        <f>INTESTAZIONE!KDN8</f>
        <v>0</v>
      </c>
      <c r="KDR5" s="47">
        <f>INTESTAZIONE!KDV7</f>
        <v>0</v>
      </c>
      <c r="KDS5" s="47">
        <f>INTESTAZIONE!KDV8</f>
        <v>0</v>
      </c>
      <c r="KDZ5" s="47">
        <f>INTESTAZIONE!KED7</f>
        <v>0</v>
      </c>
      <c r="KEA5" s="47">
        <f>INTESTAZIONE!KED8</f>
        <v>0</v>
      </c>
      <c r="KEH5" s="47">
        <f>INTESTAZIONE!KEL7</f>
        <v>0</v>
      </c>
      <c r="KEI5" s="47">
        <f>INTESTAZIONE!KEL8</f>
        <v>0</v>
      </c>
      <c r="KEP5" s="47">
        <f>INTESTAZIONE!KET7</f>
        <v>0</v>
      </c>
      <c r="KEQ5" s="47">
        <f>INTESTAZIONE!KET8</f>
        <v>0</v>
      </c>
      <c r="KEX5" s="47">
        <f>INTESTAZIONE!KFB7</f>
        <v>0</v>
      </c>
      <c r="KEY5" s="47">
        <f>INTESTAZIONE!KFB8</f>
        <v>0</v>
      </c>
      <c r="KFF5" s="47">
        <f>INTESTAZIONE!KFJ7</f>
        <v>0</v>
      </c>
      <c r="KFG5" s="47">
        <f>INTESTAZIONE!KFJ8</f>
        <v>0</v>
      </c>
      <c r="KFN5" s="47">
        <f>INTESTAZIONE!KFR7</f>
        <v>0</v>
      </c>
      <c r="KFO5" s="47">
        <f>INTESTAZIONE!KFR8</f>
        <v>0</v>
      </c>
      <c r="KFV5" s="47">
        <f>INTESTAZIONE!KFZ7</f>
        <v>0</v>
      </c>
      <c r="KFW5" s="47">
        <f>INTESTAZIONE!KFZ8</f>
        <v>0</v>
      </c>
      <c r="KGD5" s="47">
        <f>INTESTAZIONE!KGH7</f>
        <v>0</v>
      </c>
      <c r="KGE5" s="47">
        <f>INTESTAZIONE!KGH8</f>
        <v>0</v>
      </c>
      <c r="KGL5" s="47">
        <f>INTESTAZIONE!KGP7</f>
        <v>0</v>
      </c>
      <c r="KGM5" s="47">
        <f>INTESTAZIONE!KGP8</f>
        <v>0</v>
      </c>
      <c r="KGT5" s="47">
        <f>INTESTAZIONE!KGX7</f>
        <v>0</v>
      </c>
      <c r="KGU5" s="47">
        <f>INTESTAZIONE!KGX8</f>
        <v>0</v>
      </c>
      <c r="KHB5" s="47">
        <f>INTESTAZIONE!KHF7</f>
        <v>0</v>
      </c>
      <c r="KHC5" s="47">
        <f>INTESTAZIONE!KHF8</f>
        <v>0</v>
      </c>
      <c r="KHJ5" s="47">
        <f>INTESTAZIONE!KHN7</f>
        <v>0</v>
      </c>
      <c r="KHK5" s="47">
        <f>INTESTAZIONE!KHN8</f>
        <v>0</v>
      </c>
      <c r="KHR5" s="47">
        <f>INTESTAZIONE!KHV7</f>
        <v>0</v>
      </c>
      <c r="KHS5" s="47">
        <f>INTESTAZIONE!KHV8</f>
        <v>0</v>
      </c>
      <c r="KHZ5" s="47">
        <f>INTESTAZIONE!KID7</f>
        <v>0</v>
      </c>
      <c r="KIA5" s="47">
        <f>INTESTAZIONE!KID8</f>
        <v>0</v>
      </c>
      <c r="KIH5" s="47">
        <f>INTESTAZIONE!KIL7</f>
        <v>0</v>
      </c>
      <c r="KII5" s="47">
        <f>INTESTAZIONE!KIL8</f>
        <v>0</v>
      </c>
      <c r="KIP5" s="47">
        <f>INTESTAZIONE!KIT7</f>
        <v>0</v>
      </c>
      <c r="KIQ5" s="47">
        <f>INTESTAZIONE!KIT8</f>
        <v>0</v>
      </c>
      <c r="KIX5" s="47">
        <f>INTESTAZIONE!KJB7</f>
        <v>0</v>
      </c>
      <c r="KIY5" s="47">
        <f>INTESTAZIONE!KJB8</f>
        <v>0</v>
      </c>
      <c r="KJF5" s="47">
        <f>INTESTAZIONE!KJJ7</f>
        <v>0</v>
      </c>
      <c r="KJG5" s="47">
        <f>INTESTAZIONE!KJJ8</f>
        <v>0</v>
      </c>
      <c r="KJN5" s="47">
        <f>INTESTAZIONE!KJR7</f>
        <v>0</v>
      </c>
      <c r="KJO5" s="47">
        <f>INTESTAZIONE!KJR8</f>
        <v>0</v>
      </c>
      <c r="KJV5" s="47">
        <f>INTESTAZIONE!KJZ7</f>
        <v>0</v>
      </c>
      <c r="KJW5" s="47">
        <f>INTESTAZIONE!KJZ8</f>
        <v>0</v>
      </c>
      <c r="KKD5" s="47">
        <f>INTESTAZIONE!KKH7</f>
        <v>0</v>
      </c>
      <c r="KKE5" s="47">
        <f>INTESTAZIONE!KKH8</f>
        <v>0</v>
      </c>
      <c r="KKL5" s="47">
        <f>INTESTAZIONE!KKP7</f>
        <v>0</v>
      </c>
      <c r="KKM5" s="47">
        <f>INTESTAZIONE!KKP8</f>
        <v>0</v>
      </c>
      <c r="KKT5" s="47">
        <f>INTESTAZIONE!KKX7</f>
        <v>0</v>
      </c>
      <c r="KKU5" s="47">
        <f>INTESTAZIONE!KKX8</f>
        <v>0</v>
      </c>
      <c r="KLB5" s="47">
        <f>INTESTAZIONE!KLF7</f>
        <v>0</v>
      </c>
      <c r="KLC5" s="47">
        <f>INTESTAZIONE!KLF8</f>
        <v>0</v>
      </c>
      <c r="KLJ5" s="47">
        <f>INTESTAZIONE!KLN7</f>
        <v>0</v>
      </c>
      <c r="KLK5" s="47">
        <f>INTESTAZIONE!KLN8</f>
        <v>0</v>
      </c>
      <c r="KLR5" s="47">
        <f>INTESTAZIONE!KLV7</f>
        <v>0</v>
      </c>
      <c r="KLS5" s="47">
        <f>INTESTAZIONE!KLV8</f>
        <v>0</v>
      </c>
      <c r="KLZ5" s="47">
        <f>INTESTAZIONE!KMD7</f>
        <v>0</v>
      </c>
      <c r="KMA5" s="47">
        <f>INTESTAZIONE!KMD8</f>
        <v>0</v>
      </c>
      <c r="KMH5" s="47">
        <f>INTESTAZIONE!KML7</f>
        <v>0</v>
      </c>
      <c r="KMI5" s="47">
        <f>INTESTAZIONE!KML8</f>
        <v>0</v>
      </c>
      <c r="KMP5" s="47">
        <f>INTESTAZIONE!KMT7</f>
        <v>0</v>
      </c>
      <c r="KMQ5" s="47">
        <f>INTESTAZIONE!KMT8</f>
        <v>0</v>
      </c>
      <c r="KMX5" s="47">
        <f>INTESTAZIONE!KNB7</f>
        <v>0</v>
      </c>
      <c r="KMY5" s="47">
        <f>INTESTAZIONE!KNB8</f>
        <v>0</v>
      </c>
      <c r="KNF5" s="47">
        <f>INTESTAZIONE!KNJ7</f>
        <v>0</v>
      </c>
      <c r="KNG5" s="47">
        <f>INTESTAZIONE!KNJ8</f>
        <v>0</v>
      </c>
      <c r="KNN5" s="47">
        <f>INTESTAZIONE!KNR7</f>
        <v>0</v>
      </c>
      <c r="KNO5" s="47">
        <f>INTESTAZIONE!KNR8</f>
        <v>0</v>
      </c>
      <c r="KNV5" s="47">
        <f>INTESTAZIONE!KNZ7</f>
        <v>0</v>
      </c>
      <c r="KNW5" s="47">
        <f>INTESTAZIONE!KNZ8</f>
        <v>0</v>
      </c>
      <c r="KOD5" s="47">
        <f>INTESTAZIONE!KOH7</f>
        <v>0</v>
      </c>
      <c r="KOE5" s="47">
        <f>INTESTAZIONE!KOH8</f>
        <v>0</v>
      </c>
      <c r="KOL5" s="47">
        <f>INTESTAZIONE!KOP7</f>
        <v>0</v>
      </c>
      <c r="KOM5" s="47">
        <f>INTESTAZIONE!KOP8</f>
        <v>0</v>
      </c>
      <c r="KOT5" s="47">
        <f>INTESTAZIONE!KOX7</f>
        <v>0</v>
      </c>
      <c r="KOU5" s="47">
        <f>INTESTAZIONE!KOX8</f>
        <v>0</v>
      </c>
      <c r="KPB5" s="47">
        <f>INTESTAZIONE!KPF7</f>
        <v>0</v>
      </c>
      <c r="KPC5" s="47">
        <f>INTESTAZIONE!KPF8</f>
        <v>0</v>
      </c>
      <c r="KPJ5" s="47">
        <f>INTESTAZIONE!KPN7</f>
        <v>0</v>
      </c>
      <c r="KPK5" s="47">
        <f>INTESTAZIONE!KPN8</f>
        <v>0</v>
      </c>
      <c r="KPR5" s="47">
        <f>INTESTAZIONE!KPV7</f>
        <v>0</v>
      </c>
      <c r="KPS5" s="47">
        <f>INTESTAZIONE!KPV8</f>
        <v>0</v>
      </c>
      <c r="KPZ5" s="47">
        <f>INTESTAZIONE!KQD7</f>
        <v>0</v>
      </c>
      <c r="KQA5" s="47">
        <f>INTESTAZIONE!KQD8</f>
        <v>0</v>
      </c>
      <c r="KQH5" s="47">
        <f>INTESTAZIONE!KQL7</f>
        <v>0</v>
      </c>
      <c r="KQI5" s="47">
        <f>INTESTAZIONE!KQL8</f>
        <v>0</v>
      </c>
      <c r="KQP5" s="47">
        <f>INTESTAZIONE!KQT7</f>
        <v>0</v>
      </c>
      <c r="KQQ5" s="47">
        <f>INTESTAZIONE!KQT8</f>
        <v>0</v>
      </c>
      <c r="KQX5" s="47">
        <f>INTESTAZIONE!KRB7</f>
        <v>0</v>
      </c>
      <c r="KQY5" s="47">
        <f>INTESTAZIONE!KRB8</f>
        <v>0</v>
      </c>
      <c r="KRF5" s="47">
        <f>INTESTAZIONE!KRJ7</f>
        <v>0</v>
      </c>
      <c r="KRG5" s="47">
        <f>INTESTAZIONE!KRJ8</f>
        <v>0</v>
      </c>
      <c r="KRN5" s="47">
        <f>INTESTAZIONE!KRR7</f>
        <v>0</v>
      </c>
      <c r="KRO5" s="47">
        <f>INTESTAZIONE!KRR8</f>
        <v>0</v>
      </c>
      <c r="KRV5" s="47">
        <f>INTESTAZIONE!KRZ7</f>
        <v>0</v>
      </c>
      <c r="KRW5" s="47">
        <f>INTESTAZIONE!KRZ8</f>
        <v>0</v>
      </c>
      <c r="KSD5" s="47">
        <f>INTESTAZIONE!KSH7</f>
        <v>0</v>
      </c>
      <c r="KSE5" s="47">
        <f>INTESTAZIONE!KSH8</f>
        <v>0</v>
      </c>
      <c r="KSL5" s="47">
        <f>INTESTAZIONE!KSP7</f>
        <v>0</v>
      </c>
      <c r="KSM5" s="47">
        <f>INTESTAZIONE!KSP8</f>
        <v>0</v>
      </c>
      <c r="KST5" s="47">
        <f>INTESTAZIONE!KSX7</f>
        <v>0</v>
      </c>
      <c r="KSU5" s="47">
        <f>INTESTAZIONE!KSX8</f>
        <v>0</v>
      </c>
      <c r="KTB5" s="47">
        <f>INTESTAZIONE!KTF7</f>
        <v>0</v>
      </c>
      <c r="KTC5" s="47">
        <f>INTESTAZIONE!KTF8</f>
        <v>0</v>
      </c>
      <c r="KTJ5" s="47">
        <f>INTESTAZIONE!KTN7</f>
        <v>0</v>
      </c>
      <c r="KTK5" s="47">
        <f>INTESTAZIONE!KTN8</f>
        <v>0</v>
      </c>
      <c r="KTR5" s="47">
        <f>INTESTAZIONE!KTV7</f>
        <v>0</v>
      </c>
      <c r="KTS5" s="47">
        <f>INTESTAZIONE!KTV8</f>
        <v>0</v>
      </c>
      <c r="KTZ5" s="47">
        <f>INTESTAZIONE!KUD7</f>
        <v>0</v>
      </c>
      <c r="KUA5" s="47">
        <f>INTESTAZIONE!KUD8</f>
        <v>0</v>
      </c>
      <c r="KUH5" s="47">
        <f>INTESTAZIONE!KUL7</f>
        <v>0</v>
      </c>
      <c r="KUI5" s="47">
        <f>INTESTAZIONE!KUL8</f>
        <v>0</v>
      </c>
      <c r="KUP5" s="47">
        <f>INTESTAZIONE!KUT7</f>
        <v>0</v>
      </c>
      <c r="KUQ5" s="47">
        <f>INTESTAZIONE!KUT8</f>
        <v>0</v>
      </c>
      <c r="KUX5" s="47">
        <f>INTESTAZIONE!KVB7</f>
        <v>0</v>
      </c>
      <c r="KUY5" s="47">
        <f>INTESTAZIONE!KVB8</f>
        <v>0</v>
      </c>
      <c r="KVF5" s="47">
        <f>INTESTAZIONE!KVJ7</f>
        <v>0</v>
      </c>
      <c r="KVG5" s="47">
        <f>INTESTAZIONE!KVJ8</f>
        <v>0</v>
      </c>
      <c r="KVN5" s="47">
        <f>INTESTAZIONE!KVR7</f>
        <v>0</v>
      </c>
      <c r="KVO5" s="47">
        <f>INTESTAZIONE!KVR8</f>
        <v>0</v>
      </c>
      <c r="KVV5" s="47">
        <f>INTESTAZIONE!KVZ7</f>
        <v>0</v>
      </c>
      <c r="KVW5" s="47">
        <f>INTESTAZIONE!KVZ8</f>
        <v>0</v>
      </c>
      <c r="KWD5" s="47">
        <f>INTESTAZIONE!KWH7</f>
        <v>0</v>
      </c>
      <c r="KWE5" s="47">
        <f>INTESTAZIONE!KWH8</f>
        <v>0</v>
      </c>
      <c r="KWL5" s="47">
        <f>INTESTAZIONE!KWP7</f>
        <v>0</v>
      </c>
      <c r="KWM5" s="47">
        <f>INTESTAZIONE!KWP8</f>
        <v>0</v>
      </c>
      <c r="KWT5" s="47">
        <f>INTESTAZIONE!KWX7</f>
        <v>0</v>
      </c>
      <c r="KWU5" s="47">
        <f>INTESTAZIONE!KWX8</f>
        <v>0</v>
      </c>
      <c r="KXB5" s="47">
        <f>INTESTAZIONE!KXF7</f>
        <v>0</v>
      </c>
      <c r="KXC5" s="47">
        <f>INTESTAZIONE!KXF8</f>
        <v>0</v>
      </c>
      <c r="KXJ5" s="47">
        <f>INTESTAZIONE!KXN7</f>
        <v>0</v>
      </c>
      <c r="KXK5" s="47">
        <f>INTESTAZIONE!KXN8</f>
        <v>0</v>
      </c>
      <c r="KXR5" s="47">
        <f>INTESTAZIONE!KXV7</f>
        <v>0</v>
      </c>
      <c r="KXS5" s="47">
        <f>INTESTAZIONE!KXV8</f>
        <v>0</v>
      </c>
      <c r="KXZ5" s="47">
        <f>INTESTAZIONE!KYD7</f>
        <v>0</v>
      </c>
      <c r="KYA5" s="47">
        <f>INTESTAZIONE!KYD8</f>
        <v>0</v>
      </c>
      <c r="KYH5" s="47">
        <f>INTESTAZIONE!KYL7</f>
        <v>0</v>
      </c>
      <c r="KYI5" s="47">
        <f>INTESTAZIONE!KYL8</f>
        <v>0</v>
      </c>
      <c r="KYP5" s="47">
        <f>INTESTAZIONE!KYT7</f>
        <v>0</v>
      </c>
      <c r="KYQ5" s="47">
        <f>INTESTAZIONE!KYT8</f>
        <v>0</v>
      </c>
      <c r="KYX5" s="47">
        <f>INTESTAZIONE!KZB7</f>
        <v>0</v>
      </c>
      <c r="KYY5" s="47">
        <f>INTESTAZIONE!KZB8</f>
        <v>0</v>
      </c>
      <c r="KZF5" s="47">
        <f>INTESTAZIONE!KZJ7</f>
        <v>0</v>
      </c>
      <c r="KZG5" s="47">
        <f>INTESTAZIONE!KZJ8</f>
        <v>0</v>
      </c>
      <c r="KZN5" s="47">
        <f>INTESTAZIONE!KZR7</f>
        <v>0</v>
      </c>
      <c r="KZO5" s="47">
        <f>INTESTAZIONE!KZR8</f>
        <v>0</v>
      </c>
      <c r="KZV5" s="47">
        <f>INTESTAZIONE!KZZ7</f>
        <v>0</v>
      </c>
      <c r="KZW5" s="47">
        <f>INTESTAZIONE!KZZ8</f>
        <v>0</v>
      </c>
      <c r="LAD5" s="47">
        <f>INTESTAZIONE!LAH7</f>
        <v>0</v>
      </c>
      <c r="LAE5" s="47">
        <f>INTESTAZIONE!LAH8</f>
        <v>0</v>
      </c>
      <c r="LAL5" s="47">
        <f>INTESTAZIONE!LAP7</f>
        <v>0</v>
      </c>
      <c r="LAM5" s="47">
        <f>INTESTAZIONE!LAP8</f>
        <v>0</v>
      </c>
      <c r="LAT5" s="47">
        <f>INTESTAZIONE!LAX7</f>
        <v>0</v>
      </c>
      <c r="LAU5" s="47">
        <f>INTESTAZIONE!LAX8</f>
        <v>0</v>
      </c>
      <c r="LBB5" s="47">
        <f>INTESTAZIONE!LBF7</f>
        <v>0</v>
      </c>
      <c r="LBC5" s="47">
        <f>INTESTAZIONE!LBF8</f>
        <v>0</v>
      </c>
      <c r="LBJ5" s="47">
        <f>INTESTAZIONE!LBN7</f>
        <v>0</v>
      </c>
      <c r="LBK5" s="47">
        <f>INTESTAZIONE!LBN8</f>
        <v>0</v>
      </c>
      <c r="LBR5" s="47">
        <f>INTESTAZIONE!LBV7</f>
        <v>0</v>
      </c>
      <c r="LBS5" s="47">
        <f>INTESTAZIONE!LBV8</f>
        <v>0</v>
      </c>
      <c r="LBZ5" s="47">
        <f>INTESTAZIONE!LCD7</f>
        <v>0</v>
      </c>
      <c r="LCA5" s="47">
        <f>INTESTAZIONE!LCD8</f>
        <v>0</v>
      </c>
      <c r="LCH5" s="47">
        <f>INTESTAZIONE!LCL7</f>
        <v>0</v>
      </c>
      <c r="LCI5" s="47">
        <f>INTESTAZIONE!LCL8</f>
        <v>0</v>
      </c>
      <c r="LCP5" s="47">
        <f>INTESTAZIONE!LCT7</f>
        <v>0</v>
      </c>
      <c r="LCQ5" s="47">
        <f>INTESTAZIONE!LCT8</f>
        <v>0</v>
      </c>
      <c r="LCX5" s="47">
        <f>INTESTAZIONE!LDB7</f>
        <v>0</v>
      </c>
      <c r="LCY5" s="47">
        <f>INTESTAZIONE!LDB8</f>
        <v>0</v>
      </c>
      <c r="LDF5" s="47">
        <f>INTESTAZIONE!LDJ7</f>
        <v>0</v>
      </c>
      <c r="LDG5" s="47">
        <f>INTESTAZIONE!LDJ8</f>
        <v>0</v>
      </c>
      <c r="LDN5" s="47">
        <f>INTESTAZIONE!LDR7</f>
        <v>0</v>
      </c>
      <c r="LDO5" s="47">
        <f>INTESTAZIONE!LDR8</f>
        <v>0</v>
      </c>
      <c r="LDV5" s="47">
        <f>INTESTAZIONE!LDZ7</f>
        <v>0</v>
      </c>
      <c r="LDW5" s="47">
        <f>INTESTAZIONE!LDZ8</f>
        <v>0</v>
      </c>
      <c r="LED5" s="47">
        <f>INTESTAZIONE!LEH7</f>
        <v>0</v>
      </c>
      <c r="LEE5" s="47">
        <f>INTESTAZIONE!LEH8</f>
        <v>0</v>
      </c>
      <c r="LEL5" s="47">
        <f>INTESTAZIONE!LEP7</f>
        <v>0</v>
      </c>
      <c r="LEM5" s="47">
        <f>INTESTAZIONE!LEP8</f>
        <v>0</v>
      </c>
      <c r="LET5" s="47">
        <f>INTESTAZIONE!LEX7</f>
        <v>0</v>
      </c>
      <c r="LEU5" s="47">
        <f>INTESTAZIONE!LEX8</f>
        <v>0</v>
      </c>
      <c r="LFB5" s="47">
        <f>INTESTAZIONE!LFF7</f>
        <v>0</v>
      </c>
      <c r="LFC5" s="47">
        <f>INTESTAZIONE!LFF8</f>
        <v>0</v>
      </c>
      <c r="LFJ5" s="47">
        <f>INTESTAZIONE!LFN7</f>
        <v>0</v>
      </c>
      <c r="LFK5" s="47">
        <f>INTESTAZIONE!LFN8</f>
        <v>0</v>
      </c>
      <c r="LFR5" s="47">
        <f>INTESTAZIONE!LFV7</f>
        <v>0</v>
      </c>
      <c r="LFS5" s="47">
        <f>INTESTAZIONE!LFV8</f>
        <v>0</v>
      </c>
      <c r="LFZ5" s="47">
        <f>INTESTAZIONE!LGD7</f>
        <v>0</v>
      </c>
      <c r="LGA5" s="47">
        <f>INTESTAZIONE!LGD8</f>
        <v>0</v>
      </c>
      <c r="LGH5" s="47">
        <f>INTESTAZIONE!LGL7</f>
        <v>0</v>
      </c>
      <c r="LGI5" s="47">
        <f>INTESTAZIONE!LGL8</f>
        <v>0</v>
      </c>
      <c r="LGP5" s="47">
        <f>INTESTAZIONE!LGT7</f>
        <v>0</v>
      </c>
      <c r="LGQ5" s="47">
        <f>INTESTAZIONE!LGT8</f>
        <v>0</v>
      </c>
      <c r="LGX5" s="47">
        <f>INTESTAZIONE!LHB7</f>
        <v>0</v>
      </c>
      <c r="LGY5" s="47">
        <f>INTESTAZIONE!LHB8</f>
        <v>0</v>
      </c>
      <c r="LHF5" s="47">
        <f>INTESTAZIONE!LHJ7</f>
        <v>0</v>
      </c>
      <c r="LHG5" s="47">
        <f>INTESTAZIONE!LHJ8</f>
        <v>0</v>
      </c>
      <c r="LHN5" s="47">
        <f>INTESTAZIONE!LHR7</f>
        <v>0</v>
      </c>
      <c r="LHO5" s="47">
        <f>INTESTAZIONE!LHR8</f>
        <v>0</v>
      </c>
      <c r="LHV5" s="47">
        <f>INTESTAZIONE!LHZ7</f>
        <v>0</v>
      </c>
      <c r="LHW5" s="47">
        <f>INTESTAZIONE!LHZ8</f>
        <v>0</v>
      </c>
      <c r="LID5" s="47">
        <f>INTESTAZIONE!LIH7</f>
        <v>0</v>
      </c>
      <c r="LIE5" s="47">
        <f>INTESTAZIONE!LIH8</f>
        <v>0</v>
      </c>
      <c r="LIL5" s="47">
        <f>INTESTAZIONE!LIP7</f>
        <v>0</v>
      </c>
      <c r="LIM5" s="47">
        <f>INTESTAZIONE!LIP8</f>
        <v>0</v>
      </c>
      <c r="LIT5" s="47">
        <f>INTESTAZIONE!LIX7</f>
        <v>0</v>
      </c>
      <c r="LIU5" s="47">
        <f>INTESTAZIONE!LIX8</f>
        <v>0</v>
      </c>
      <c r="LJB5" s="47">
        <f>INTESTAZIONE!LJF7</f>
        <v>0</v>
      </c>
      <c r="LJC5" s="47">
        <f>INTESTAZIONE!LJF8</f>
        <v>0</v>
      </c>
      <c r="LJJ5" s="47">
        <f>INTESTAZIONE!LJN7</f>
        <v>0</v>
      </c>
      <c r="LJK5" s="47">
        <f>INTESTAZIONE!LJN8</f>
        <v>0</v>
      </c>
      <c r="LJR5" s="47">
        <f>INTESTAZIONE!LJV7</f>
        <v>0</v>
      </c>
      <c r="LJS5" s="47">
        <f>INTESTAZIONE!LJV8</f>
        <v>0</v>
      </c>
      <c r="LJZ5" s="47">
        <f>INTESTAZIONE!LKD7</f>
        <v>0</v>
      </c>
      <c r="LKA5" s="47">
        <f>INTESTAZIONE!LKD8</f>
        <v>0</v>
      </c>
      <c r="LKH5" s="47">
        <f>INTESTAZIONE!LKL7</f>
        <v>0</v>
      </c>
      <c r="LKI5" s="47">
        <f>INTESTAZIONE!LKL8</f>
        <v>0</v>
      </c>
      <c r="LKP5" s="47">
        <f>INTESTAZIONE!LKT7</f>
        <v>0</v>
      </c>
      <c r="LKQ5" s="47">
        <f>INTESTAZIONE!LKT8</f>
        <v>0</v>
      </c>
      <c r="LKX5" s="47">
        <f>INTESTAZIONE!LLB7</f>
        <v>0</v>
      </c>
      <c r="LKY5" s="47">
        <f>INTESTAZIONE!LLB8</f>
        <v>0</v>
      </c>
      <c r="LLF5" s="47">
        <f>INTESTAZIONE!LLJ7</f>
        <v>0</v>
      </c>
      <c r="LLG5" s="47">
        <f>INTESTAZIONE!LLJ8</f>
        <v>0</v>
      </c>
      <c r="LLN5" s="47">
        <f>INTESTAZIONE!LLR7</f>
        <v>0</v>
      </c>
      <c r="LLO5" s="47">
        <f>INTESTAZIONE!LLR8</f>
        <v>0</v>
      </c>
      <c r="LLV5" s="47">
        <f>INTESTAZIONE!LLZ7</f>
        <v>0</v>
      </c>
      <c r="LLW5" s="47">
        <f>INTESTAZIONE!LLZ8</f>
        <v>0</v>
      </c>
      <c r="LMD5" s="47">
        <f>INTESTAZIONE!LMH7</f>
        <v>0</v>
      </c>
      <c r="LME5" s="47">
        <f>INTESTAZIONE!LMH8</f>
        <v>0</v>
      </c>
      <c r="LML5" s="47">
        <f>INTESTAZIONE!LMP7</f>
        <v>0</v>
      </c>
      <c r="LMM5" s="47">
        <f>INTESTAZIONE!LMP8</f>
        <v>0</v>
      </c>
      <c r="LMT5" s="47">
        <f>INTESTAZIONE!LMX7</f>
        <v>0</v>
      </c>
      <c r="LMU5" s="47">
        <f>INTESTAZIONE!LMX8</f>
        <v>0</v>
      </c>
      <c r="LNB5" s="47">
        <f>INTESTAZIONE!LNF7</f>
        <v>0</v>
      </c>
      <c r="LNC5" s="47">
        <f>INTESTAZIONE!LNF8</f>
        <v>0</v>
      </c>
      <c r="LNJ5" s="47">
        <f>INTESTAZIONE!LNN7</f>
        <v>0</v>
      </c>
      <c r="LNK5" s="47">
        <f>INTESTAZIONE!LNN8</f>
        <v>0</v>
      </c>
      <c r="LNR5" s="47">
        <f>INTESTAZIONE!LNV7</f>
        <v>0</v>
      </c>
      <c r="LNS5" s="47">
        <f>INTESTAZIONE!LNV8</f>
        <v>0</v>
      </c>
      <c r="LNZ5" s="47">
        <f>INTESTAZIONE!LOD7</f>
        <v>0</v>
      </c>
      <c r="LOA5" s="47">
        <f>INTESTAZIONE!LOD8</f>
        <v>0</v>
      </c>
      <c r="LOH5" s="47">
        <f>INTESTAZIONE!LOL7</f>
        <v>0</v>
      </c>
      <c r="LOI5" s="47">
        <f>INTESTAZIONE!LOL8</f>
        <v>0</v>
      </c>
      <c r="LOP5" s="47">
        <f>INTESTAZIONE!LOT7</f>
        <v>0</v>
      </c>
      <c r="LOQ5" s="47">
        <f>INTESTAZIONE!LOT8</f>
        <v>0</v>
      </c>
      <c r="LOX5" s="47">
        <f>INTESTAZIONE!LPB7</f>
        <v>0</v>
      </c>
      <c r="LOY5" s="47">
        <f>INTESTAZIONE!LPB8</f>
        <v>0</v>
      </c>
      <c r="LPF5" s="47">
        <f>INTESTAZIONE!LPJ7</f>
        <v>0</v>
      </c>
      <c r="LPG5" s="47">
        <f>INTESTAZIONE!LPJ8</f>
        <v>0</v>
      </c>
      <c r="LPN5" s="47">
        <f>INTESTAZIONE!LPR7</f>
        <v>0</v>
      </c>
      <c r="LPO5" s="47">
        <f>INTESTAZIONE!LPR8</f>
        <v>0</v>
      </c>
      <c r="LPV5" s="47">
        <f>INTESTAZIONE!LPZ7</f>
        <v>0</v>
      </c>
      <c r="LPW5" s="47">
        <f>INTESTAZIONE!LPZ8</f>
        <v>0</v>
      </c>
      <c r="LQD5" s="47">
        <f>INTESTAZIONE!LQH7</f>
        <v>0</v>
      </c>
      <c r="LQE5" s="47">
        <f>INTESTAZIONE!LQH8</f>
        <v>0</v>
      </c>
      <c r="LQL5" s="47">
        <f>INTESTAZIONE!LQP7</f>
        <v>0</v>
      </c>
      <c r="LQM5" s="47">
        <f>INTESTAZIONE!LQP8</f>
        <v>0</v>
      </c>
      <c r="LQT5" s="47">
        <f>INTESTAZIONE!LQX7</f>
        <v>0</v>
      </c>
      <c r="LQU5" s="47">
        <f>INTESTAZIONE!LQX8</f>
        <v>0</v>
      </c>
      <c r="LRB5" s="47">
        <f>INTESTAZIONE!LRF7</f>
        <v>0</v>
      </c>
      <c r="LRC5" s="47">
        <f>INTESTAZIONE!LRF8</f>
        <v>0</v>
      </c>
      <c r="LRJ5" s="47">
        <f>INTESTAZIONE!LRN7</f>
        <v>0</v>
      </c>
      <c r="LRK5" s="47">
        <f>INTESTAZIONE!LRN8</f>
        <v>0</v>
      </c>
      <c r="LRR5" s="47">
        <f>INTESTAZIONE!LRV7</f>
        <v>0</v>
      </c>
      <c r="LRS5" s="47">
        <f>INTESTAZIONE!LRV8</f>
        <v>0</v>
      </c>
      <c r="LRZ5" s="47">
        <f>INTESTAZIONE!LSD7</f>
        <v>0</v>
      </c>
      <c r="LSA5" s="47">
        <f>INTESTAZIONE!LSD8</f>
        <v>0</v>
      </c>
      <c r="LSH5" s="47">
        <f>INTESTAZIONE!LSL7</f>
        <v>0</v>
      </c>
      <c r="LSI5" s="47">
        <f>INTESTAZIONE!LSL8</f>
        <v>0</v>
      </c>
      <c r="LSP5" s="47">
        <f>INTESTAZIONE!LST7</f>
        <v>0</v>
      </c>
      <c r="LSQ5" s="47">
        <f>INTESTAZIONE!LST8</f>
        <v>0</v>
      </c>
      <c r="LSX5" s="47">
        <f>INTESTAZIONE!LTB7</f>
        <v>0</v>
      </c>
      <c r="LSY5" s="47">
        <f>INTESTAZIONE!LTB8</f>
        <v>0</v>
      </c>
      <c r="LTF5" s="47">
        <f>INTESTAZIONE!LTJ7</f>
        <v>0</v>
      </c>
      <c r="LTG5" s="47">
        <f>INTESTAZIONE!LTJ8</f>
        <v>0</v>
      </c>
      <c r="LTN5" s="47">
        <f>INTESTAZIONE!LTR7</f>
        <v>0</v>
      </c>
      <c r="LTO5" s="47">
        <f>INTESTAZIONE!LTR8</f>
        <v>0</v>
      </c>
      <c r="LTV5" s="47">
        <f>INTESTAZIONE!LTZ7</f>
        <v>0</v>
      </c>
      <c r="LTW5" s="47">
        <f>INTESTAZIONE!LTZ8</f>
        <v>0</v>
      </c>
      <c r="LUD5" s="47">
        <f>INTESTAZIONE!LUH7</f>
        <v>0</v>
      </c>
      <c r="LUE5" s="47">
        <f>INTESTAZIONE!LUH8</f>
        <v>0</v>
      </c>
      <c r="LUL5" s="47">
        <f>INTESTAZIONE!LUP7</f>
        <v>0</v>
      </c>
      <c r="LUM5" s="47">
        <f>INTESTAZIONE!LUP8</f>
        <v>0</v>
      </c>
      <c r="LUT5" s="47">
        <f>INTESTAZIONE!LUX7</f>
        <v>0</v>
      </c>
      <c r="LUU5" s="47">
        <f>INTESTAZIONE!LUX8</f>
        <v>0</v>
      </c>
      <c r="LVB5" s="47">
        <f>INTESTAZIONE!LVF7</f>
        <v>0</v>
      </c>
      <c r="LVC5" s="47">
        <f>INTESTAZIONE!LVF8</f>
        <v>0</v>
      </c>
      <c r="LVJ5" s="47">
        <f>INTESTAZIONE!LVN7</f>
        <v>0</v>
      </c>
      <c r="LVK5" s="47">
        <f>INTESTAZIONE!LVN8</f>
        <v>0</v>
      </c>
      <c r="LVR5" s="47">
        <f>INTESTAZIONE!LVV7</f>
        <v>0</v>
      </c>
      <c r="LVS5" s="47">
        <f>INTESTAZIONE!LVV8</f>
        <v>0</v>
      </c>
      <c r="LVZ5" s="47">
        <f>INTESTAZIONE!LWD7</f>
        <v>0</v>
      </c>
      <c r="LWA5" s="47">
        <f>INTESTAZIONE!LWD8</f>
        <v>0</v>
      </c>
      <c r="LWH5" s="47">
        <f>INTESTAZIONE!LWL7</f>
        <v>0</v>
      </c>
      <c r="LWI5" s="47">
        <f>INTESTAZIONE!LWL8</f>
        <v>0</v>
      </c>
      <c r="LWP5" s="47">
        <f>INTESTAZIONE!LWT7</f>
        <v>0</v>
      </c>
      <c r="LWQ5" s="47">
        <f>INTESTAZIONE!LWT8</f>
        <v>0</v>
      </c>
      <c r="LWX5" s="47">
        <f>INTESTAZIONE!LXB7</f>
        <v>0</v>
      </c>
      <c r="LWY5" s="47">
        <f>INTESTAZIONE!LXB8</f>
        <v>0</v>
      </c>
      <c r="LXF5" s="47">
        <f>INTESTAZIONE!LXJ7</f>
        <v>0</v>
      </c>
      <c r="LXG5" s="47">
        <f>INTESTAZIONE!LXJ8</f>
        <v>0</v>
      </c>
      <c r="LXN5" s="47">
        <f>INTESTAZIONE!LXR7</f>
        <v>0</v>
      </c>
      <c r="LXO5" s="47">
        <f>INTESTAZIONE!LXR8</f>
        <v>0</v>
      </c>
      <c r="LXV5" s="47">
        <f>INTESTAZIONE!LXZ7</f>
        <v>0</v>
      </c>
      <c r="LXW5" s="47">
        <f>INTESTAZIONE!LXZ8</f>
        <v>0</v>
      </c>
      <c r="LYD5" s="47">
        <f>INTESTAZIONE!LYH7</f>
        <v>0</v>
      </c>
      <c r="LYE5" s="47">
        <f>INTESTAZIONE!LYH8</f>
        <v>0</v>
      </c>
      <c r="LYL5" s="47">
        <f>INTESTAZIONE!LYP7</f>
        <v>0</v>
      </c>
      <c r="LYM5" s="47">
        <f>INTESTAZIONE!LYP8</f>
        <v>0</v>
      </c>
      <c r="LYT5" s="47">
        <f>INTESTAZIONE!LYX7</f>
        <v>0</v>
      </c>
      <c r="LYU5" s="47">
        <f>INTESTAZIONE!LYX8</f>
        <v>0</v>
      </c>
      <c r="LZB5" s="47">
        <f>INTESTAZIONE!LZF7</f>
        <v>0</v>
      </c>
      <c r="LZC5" s="47">
        <f>INTESTAZIONE!LZF8</f>
        <v>0</v>
      </c>
      <c r="LZJ5" s="47">
        <f>INTESTAZIONE!LZN7</f>
        <v>0</v>
      </c>
      <c r="LZK5" s="47">
        <f>INTESTAZIONE!LZN8</f>
        <v>0</v>
      </c>
      <c r="LZR5" s="47">
        <f>INTESTAZIONE!LZV7</f>
        <v>0</v>
      </c>
      <c r="LZS5" s="47">
        <f>INTESTAZIONE!LZV8</f>
        <v>0</v>
      </c>
      <c r="LZZ5" s="47">
        <f>INTESTAZIONE!MAD7</f>
        <v>0</v>
      </c>
      <c r="MAA5" s="47">
        <f>INTESTAZIONE!MAD8</f>
        <v>0</v>
      </c>
      <c r="MAH5" s="47">
        <f>INTESTAZIONE!MAL7</f>
        <v>0</v>
      </c>
      <c r="MAI5" s="47">
        <f>INTESTAZIONE!MAL8</f>
        <v>0</v>
      </c>
      <c r="MAP5" s="47">
        <f>INTESTAZIONE!MAT7</f>
        <v>0</v>
      </c>
      <c r="MAQ5" s="47">
        <f>INTESTAZIONE!MAT8</f>
        <v>0</v>
      </c>
      <c r="MAX5" s="47">
        <f>INTESTAZIONE!MBB7</f>
        <v>0</v>
      </c>
      <c r="MAY5" s="47">
        <f>INTESTAZIONE!MBB8</f>
        <v>0</v>
      </c>
      <c r="MBF5" s="47">
        <f>INTESTAZIONE!MBJ7</f>
        <v>0</v>
      </c>
      <c r="MBG5" s="47">
        <f>INTESTAZIONE!MBJ8</f>
        <v>0</v>
      </c>
      <c r="MBN5" s="47">
        <f>INTESTAZIONE!MBR7</f>
        <v>0</v>
      </c>
      <c r="MBO5" s="47">
        <f>INTESTAZIONE!MBR8</f>
        <v>0</v>
      </c>
      <c r="MBV5" s="47">
        <f>INTESTAZIONE!MBZ7</f>
        <v>0</v>
      </c>
      <c r="MBW5" s="47">
        <f>INTESTAZIONE!MBZ8</f>
        <v>0</v>
      </c>
      <c r="MCD5" s="47">
        <f>INTESTAZIONE!MCH7</f>
        <v>0</v>
      </c>
      <c r="MCE5" s="47">
        <f>INTESTAZIONE!MCH8</f>
        <v>0</v>
      </c>
      <c r="MCL5" s="47">
        <f>INTESTAZIONE!MCP7</f>
        <v>0</v>
      </c>
      <c r="MCM5" s="47">
        <f>INTESTAZIONE!MCP8</f>
        <v>0</v>
      </c>
      <c r="MCT5" s="47">
        <f>INTESTAZIONE!MCX7</f>
        <v>0</v>
      </c>
      <c r="MCU5" s="47">
        <f>INTESTAZIONE!MCX8</f>
        <v>0</v>
      </c>
      <c r="MDB5" s="47">
        <f>INTESTAZIONE!MDF7</f>
        <v>0</v>
      </c>
      <c r="MDC5" s="47">
        <f>INTESTAZIONE!MDF8</f>
        <v>0</v>
      </c>
      <c r="MDJ5" s="47">
        <f>INTESTAZIONE!MDN7</f>
        <v>0</v>
      </c>
      <c r="MDK5" s="47">
        <f>INTESTAZIONE!MDN8</f>
        <v>0</v>
      </c>
      <c r="MDR5" s="47">
        <f>INTESTAZIONE!MDV7</f>
        <v>0</v>
      </c>
      <c r="MDS5" s="47">
        <f>INTESTAZIONE!MDV8</f>
        <v>0</v>
      </c>
      <c r="MDZ5" s="47">
        <f>INTESTAZIONE!MED7</f>
        <v>0</v>
      </c>
      <c r="MEA5" s="47">
        <f>INTESTAZIONE!MED8</f>
        <v>0</v>
      </c>
      <c r="MEH5" s="47">
        <f>INTESTAZIONE!MEL7</f>
        <v>0</v>
      </c>
      <c r="MEI5" s="47">
        <f>INTESTAZIONE!MEL8</f>
        <v>0</v>
      </c>
      <c r="MEP5" s="47">
        <f>INTESTAZIONE!MET7</f>
        <v>0</v>
      </c>
      <c r="MEQ5" s="47">
        <f>INTESTAZIONE!MET8</f>
        <v>0</v>
      </c>
      <c r="MEX5" s="47">
        <f>INTESTAZIONE!MFB7</f>
        <v>0</v>
      </c>
      <c r="MEY5" s="47">
        <f>INTESTAZIONE!MFB8</f>
        <v>0</v>
      </c>
      <c r="MFF5" s="47">
        <f>INTESTAZIONE!MFJ7</f>
        <v>0</v>
      </c>
      <c r="MFG5" s="47">
        <f>INTESTAZIONE!MFJ8</f>
        <v>0</v>
      </c>
      <c r="MFN5" s="47">
        <f>INTESTAZIONE!MFR7</f>
        <v>0</v>
      </c>
      <c r="MFO5" s="47">
        <f>INTESTAZIONE!MFR8</f>
        <v>0</v>
      </c>
      <c r="MFV5" s="47">
        <f>INTESTAZIONE!MFZ7</f>
        <v>0</v>
      </c>
      <c r="MFW5" s="47">
        <f>INTESTAZIONE!MFZ8</f>
        <v>0</v>
      </c>
      <c r="MGD5" s="47">
        <f>INTESTAZIONE!MGH7</f>
        <v>0</v>
      </c>
      <c r="MGE5" s="47">
        <f>INTESTAZIONE!MGH8</f>
        <v>0</v>
      </c>
      <c r="MGL5" s="47">
        <f>INTESTAZIONE!MGP7</f>
        <v>0</v>
      </c>
      <c r="MGM5" s="47">
        <f>INTESTAZIONE!MGP8</f>
        <v>0</v>
      </c>
      <c r="MGT5" s="47">
        <f>INTESTAZIONE!MGX7</f>
        <v>0</v>
      </c>
      <c r="MGU5" s="47">
        <f>INTESTAZIONE!MGX8</f>
        <v>0</v>
      </c>
      <c r="MHB5" s="47">
        <f>INTESTAZIONE!MHF7</f>
        <v>0</v>
      </c>
      <c r="MHC5" s="47">
        <f>INTESTAZIONE!MHF8</f>
        <v>0</v>
      </c>
      <c r="MHJ5" s="47">
        <f>INTESTAZIONE!MHN7</f>
        <v>0</v>
      </c>
      <c r="MHK5" s="47">
        <f>INTESTAZIONE!MHN8</f>
        <v>0</v>
      </c>
      <c r="MHR5" s="47">
        <f>INTESTAZIONE!MHV7</f>
        <v>0</v>
      </c>
      <c r="MHS5" s="47">
        <f>INTESTAZIONE!MHV8</f>
        <v>0</v>
      </c>
      <c r="MHZ5" s="47">
        <f>INTESTAZIONE!MID7</f>
        <v>0</v>
      </c>
      <c r="MIA5" s="47">
        <f>INTESTAZIONE!MID8</f>
        <v>0</v>
      </c>
      <c r="MIH5" s="47">
        <f>INTESTAZIONE!MIL7</f>
        <v>0</v>
      </c>
      <c r="MII5" s="47">
        <f>INTESTAZIONE!MIL8</f>
        <v>0</v>
      </c>
      <c r="MIP5" s="47">
        <f>INTESTAZIONE!MIT7</f>
        <v>0</v>
      </c>
      <c r="MIQ5" s="47">
        <f>INTESTAZIONE!MIT8</f>
        <v>0</v>
      </c>
      <c r="MIX5" s="47">
        <f>INTESTAZIONE!MJB7</f>
        <v>0</v>
      </c>
      <c r="MIY5" s="47">
        <f>INTESTAZIONE!MJB8</f>
        <v>0</v>
      </c>
      <c r="MJF5" s="47">
        <f>INTESTAZIONE!MJJ7</f>
        <v>0</v>
      </c>
      <c r="MJG5" s="47">
        <f>INTESTAZIONE!MJJ8</f>
        <v>0</v>
      </c>
      <c r="MJN5" s="47">
        <f>INTESTAZIONE!MJR7</f>
        <v>0</v>
      </c>
      <c r="MJO5" s="47">
        <f>INTESTAZIONE!MJR8</f>
        <v>0</v>
      </c>
      <c r="MJV5" s="47">
        <f>INTESTAZIONE!MJZ7</f>
        <v>0</v>
      </c>
      <c r="MJW5" s="47">
        <f>INTESTAZIONE!MJZ8</f>
        <v>0</v>
      </c>
      <c r="MKD5" s="47">
        <f>INTESTAZIONE!MKH7</f>
        <v>0</v>
      </c>
      <c r="MKE5" s="47">
        <f>INTESTAZIONE!MKH8</f>
        <v>0</v>
      </c>
      <c r="MKL5" s="47">
        <f>INTESTAZIONE!MKP7</f>
        <v>0</v>
      </c>
      <c r="MKM5" s="47">
        <f>INTESTAZIONE!MKP8</f>
        <v>0</v>
      </c>
      <c r="MKT5" s="47">
        <f>INTESTAZIONE!MKX7</f>
        <v>0</v>
      </c>
      <c r="MKU5" s="47">
        <f>INTESTAZIONE!MKX8</f>
        <v>0</v>
      </c>
      <c r="MLB5" s="47">
        <f>INTESTAZIONE!MLF7</f>
        <v>0</v>
      </c>
      <c r="MLC5" s="47">
        <f>INTESTAZIONE!MLF8</f>
        <v>0</v>
      </c>
      <c r="MLJ5" s="47">
        <f>INTESTAZIONE!MLN7</f>
        <v>0</v>
      </c>
      <c r="MLK5" s="47">
        <f>INTESTAZIONE!MLN8</f>
        <v>0</v>
      </c>
      <c r="MLR5" s="47">
        <f>INTESTAZIONE!MLV7</f>
        <v>0</v>
      </c>
      <c r="MLS5" s="47">
        <f>INTESTAZIONE!MLV8</f>
        <v>0</v>
      </c>
      <c r="MLZ5" s="47">
        <f>INTESTAZIONE!MMD7</f>
        <v>0</v>
      </c>
      <c r="MMA5" s="47">
        <f>INTESTAZIONE!MMD8</f>
        <v>0</v>
      </c>
      <c r="MMH5" s="47">
        <f>INTESTAZIONE!MML7</f>
        <v>0</v>
      </c>
      <c r="MMI5" s="47">
        <f>INTESTAZIONE!MML8</f>
        <v>0</v>
      </c>
      <c r="MMP5" s="47">
        <f>INTESTAZIONE!MMT7</f>
        <v>0</v>
      </c>
      <c r="MMQ5" s="47">
        <f>INTESTAZIONE!MMT8</f>
        <v>0</v>
      </c>
      <c r="MMX5" s="47">
        <f>INTESTAZIONE!MNB7</f>
        <v>0</v>
      </c>
      <c r="MMY5" s="47">
        <f>INTESTAZIONE!MNB8</f>
        <v>0</v>
      </c>
      <c r="MNF5" s="47">
        <f>INTESTAZIONE!MNJ7</f>
        <v>0</v>
      </c>
      <c r="MNG5" s="47">
        <f>INTESTAZIONE!MNJ8</f>
        <v>0</v>
      </c>
      <c r="MNN5" s="47">
        <f>INTESTAZIONE!MNR7</f>
        <v>0</v>
      </c>
      <c r="MNO5" s="47">
        <f>INTESTAZIONE!MNR8</f>
        <v>0</v>
      </c>
      <c r="MNV5" s="47">
        <f>INTESTAZIONE!MNZ7</f>
        <v>0</v>
      </c>
      <c r="MNW5" s="47">
        <f>INTESTAZIONE!MNZ8</f>
        <v>0</v>
      </c>
      <c r="MOD5" s="47">
        <f>INTESTAZIONE!MOH7</f>
        <v>0</v>
      </c>
      <c r="MOE5" s="47">
        <f>INTESTAZIONE!MOH8</f>
        <v>0</v>
      </c>
      <c r="MOL5" s="47">
        <f>INTESTAZIONE!MOP7</f>
        <v>0</v>
      </c>
      <c r="MOM5" s="47">
        <f>INTESTAZIONE!MOP8</f>
        <v>0</v>
      </c>
      <c r="MOT5" s="47">
        <f>INTESTAZIONE!MOX7</f>
        <v>0</v>
      </c>
      <c r="MOU5" s="47">
        <f>INTESTAZIONE!MOX8</f>
        <v>0</v>
      </c>
      <c r="MPB5" s="47">
        <f>INTESTAZIONE!MPF7</f>
        <v>0</v>
      </c>
      <c r="MPC5" s="47">
        <f>INTESTAZIONE!MPF8</f>
        <v>0</v>
      </c>
      <c r="MPJ5" s="47">
        <f>INTESTAZIONE!MPN7</f>
        <v>0</v>
      </c>
      <c r="MPK5" s="47">
        <f>INTESTAZIONE!MPN8</f>
        <v>0</v>
      </c>
      <c r="MPR5" s="47">
        <f>INTESTAZIONE!MPV7</f>
        <v>0</v>
      </c>
      <c r="MPS5" s="47">
        <f>INTESTAZIONE!MPV8</f>
        <v>0</v>
      </c>
      <c r="MPZ5" s="47">
        <f>INTESTAZIONE!MQD7</f>
        <v>0</v>
      </c>
      <c r="MQA5" s="47">
        <f>INTESTAZIONE!MQD8</f>
        <v>0</v>
      </c>
      <c r="MQH5" s="47">
        <f>INTESTAZIONE!MQL7</f>
        <v>0</v>
      </c>
      <c r="MQI5" s="47">
        <f>INTESTAZIONE!MQL8</f>
        <v>0</v>
      </c>
      <c r="MQP5" s="47">
        <f>INTESTAZIONE!MQT7</f>
        <v>0</v>
      </c>
      <c r="MQQ5" s="47">
        <f>INTESTAZIONE!MQT8</f>
        <v>0</v>
      </c>
      <c r="MQX5" s="47">
        <f>INTESTAZIONE!MRB7</f>
        <v>0</v>
      </c>
      <c r="MQY5" s="47">
        <f>INTESTAZIONE!MRB8</f>
        <v>0</v>
      </c>
      <c r="MRF5" s="47">
        <f>INTESTAZIONE!MRJ7</f>
        <v>0</v>
      </c>
      <c r="MRG5" s="47">
        <f>INTESTAZIONE!MRJ8</f>
        <v>0</v>
      </c>
      <c r="MRN5" s="47">
        <f>INTESTAZIONE!MRR7</f>
        <v>0</v>
      </c>
      <c r="MRO5" s="47">
        <f>INTESTAZIONE!MRR8</f>
        <v>0</v>
      </c>
      <c r="MRV5" s="47">
        <f>INTESTAZIONE!MRZ7</f>
        <v>0</v>
      </c>
      <c r="MRW5" s="47">
        <f>INTESTAZIONE!MRZ8</f>
        <v>0</v>
      </c>
      <c r="MSD5" s="47">
        <f>INTESTAZIONE!MSH7</f>
        <v>0</v>
      </c>
      <c r="MSE5" s="47">
        <f>INTESTAZIONE!MSH8</f>
        <v>0</v>
      </c>
      <c r="MSL5" s="47">
        <f>INTESTAZIONE!MSP7</f>
        <v>0</v>
      </c>
      <c r="MSM5" s="47">
        <f>INTESTAZIONE!MSP8</f>
        <v>0</v>
      </c>
      <c r="MST5" s="47">
        <f>INTESTAZIONE!MSX7</f>
        <v>0</v>
      </c>
      <c r="MSU5" s="47">
        <f>INTESTAZIONE!MSX8</f>
        <v>0</v>
      </c>
      <c r="MTB5" s="47">
        <f>INTESTAZIONE!MTF7</f>
        <v>0</v>
      </c>
      <c r="MTC5" s="47">
        <f>INTESTAZIONE!MTF8</f>
        <v>0</v>
      </c>
      <c r="MTJ5" s="47">
        <f>INTESTAZIONE!MTN7</f>
        <v>0</v>
      </c>
      <c r="MTK5" s="47">
        <f>INTESTAZIONE!MTN8</f>
        <v>0</v>
      </c>
      <c r="MTR5" s="47">
        <f>INTESTAZIONE!MTV7</f>
        <v>0</v>
      </c>
      <c r="MTS5" s="47">
        <f>INTESTAZIONE!MTV8</f>
        <v>0</v>
      </c>
      <c r="MTZ5" s="47">
        <f>INTESTAZIONE!MUD7</f>
        <v>0</v>
      </c>
      <c r="MUA5" s="47">
        <f>INTESTAZIONE!MUD8</f>
        <v>0</v>
      </c>
      <c r="MUH5" s="47">
        <f>INTESTAZIONE!MUL7</f>
        <v>0</v>
      </c>
      <c r="MUI5" s="47">
        <f>INTESTAZIONE!MUL8</f>
        <v>0</v>
      </c>
      <c r="MUP5" s="47">
        <f>INTESTAZIONE!MUT7</f>
        <v>0</v>
      </c>
      <c r="MUQ5" s="47">
        <f>INTESTAZIONE!MUT8</f>
        <v>0</v>
      </c>
      <c r="MUX5" s="47">
        <f>INTESTAZIONE!MVB7</f>
        <v>0</v>
      </c>
      <c r="MUY5" s="47">
        <f>INTESTAZIONE!MVB8</f>
        <v>0</v>
      </c>
      <c r="MVF5" s="47">
        <f>INTESTAZIONE!MVJ7</f>
        <v>0</v>
      </c>
      <c r="MVG5" s="47">
        <f>INTESTAZIONE!MVJ8</f>
        <v>0</v>
      </c>
      <c r="MVN5" s="47">
        <f>INTESTAZIONE!MVR7</f>
        <v>0</v>
      </c>
      <c r="MVO5" s="47">
        <f>INTESTAZIONE!MVR8</f>
        <v>0</v>
      </c>
      <c r="MVV5" s="47">
        <f>INTESTAZIONE!MVZ7</f>
        <v>0</v>
      </c>
      <c r="MVW5" s="47">
        <f>INTESTAZIONE!MVZ8</f>
        <v>0</v>
      </c>
      <c r="MWD5" s="47">
        <f>INTESTAZIONE!MWH7</f>
        <v>0</v>
      </c>
      <c r="MWE5" s="47">
        <f>INTESTAZIONE!MWH8</f>
        <v>0</v>
      </c>
      <c r="MWL5" s="47">
        <f>INTESTAZIONE!MWP7</f>
        <v>0</v>
      </c>
      <c r="MWM5" s="47">
        <f>INTESTAZIONE!MWP8</f>
        <v>0</v>
      </c>
      <c r="MWT5" s="47">
        <f>INTESTAZIONE!MWX7</f>
        <v>0</v>
      </c>
      <c r="MWU5" s="47">
        <f>INTESTAZIONE!MWX8</f>
        <v>0</v>
      </c>
      <c r="MXB5" s="47">
        <f>INTESTAZIONE!MXF7</f>
        <v>0</v>
      </c>
      <c r="MXC5" s="47">
        <f>INTESTAZIONE!MXF8</f>
        <v>0</v>
      </c>
      <c r="MXJ5" s="47">
        <f>INTESTAZIONE!MXN7</f>
        <v>0</v>
      </c>
      <c r="MXK5" s="47">
        <f>INTESTAZIONE!MXN8</f>
        <v>0</v>
      </c>
      <c r="MXR5" s="47">
        <f>INTESTAZIONE!MXV7</f>
        <v>0</v>
      </c>
      <c r="MXS5" s="47">
        <f>INTESTAZIONE!MXV8</f>
        <v>0</v>
      </c>
      <c r="MXZ5" s="47">
        <f>INTESTAZIONE!MYD7</f>
        <v>0</v>
      </c>
      <c r="MYA5" s="47">
        <f>INTESTAZIONE!MYD8</f>
        <v>0</v>
      </c>
      <c r="MYH5" s="47">
        <f>INTESTAZIONE!MYL7</f>
        <v>0</v>
      </c>
      <c r="MYI5" s="47">
        <f>INTESTAZIONE!MYL8</f>
        <v>0</v>
      </c>
      <c r="MYP5" s="47">
        <f>INTESTAZIONE!MYT7</f>
        <v>0</v>
      </c>
      <c r="MYQ5" s="47">
        <f>INTESTAZIONE!MYT8</f>
        <v>0</v>
      </c>
      <c r="MYX5" s="47">
        <f>INTESTAZIONE!MZB7</f>
        <v>0</v>
      </c>
      <c r="MYY5" s="47">
        <f>INTESTAZIONE!MZB8</f>
        <v>0</v>
      </c>
      <c r="MZF5" s="47">
        <f>INTESTAZIONE!MZJ7</f>
        <v>0</v>
      </c>
      <c r="MZG5" s="47">
        <f>INTESTAZIONE!MZJ8</f>
        <v>0</v>
      </c>
      <c r="MZN5" s="47">
        <f>INTESTAZIONE!MZR7</f>
        <v>0</v>
      </c>
      <c r="MZO5" s="47">
        <f>INTESTAZIONE!MZR8</f>
        <v>0</v>
      </c>
      <c r="MZV5" s="47">
        <f>INTESTAZIONE!MZZ7</f>
        <v>0</v>
      </c>
      <c r="MZW5" s="47">
        <f>INTESTAZIONE!MZZ8</f>
        <v>0</v>
      </c>
      <c r="NAD5" s="47">
        <f>INTESTAZIONE!NAH7</f>
        <v>0</v>
      </c>
      <c r="NAE5" s="47">
        <f>INTESTAZIONE!NAH8</f>
        <v>0</v>
      </c>
      <c r="NAL5" s="47">
        <f>INTESTAZIONE!NAP7</f>
        <v>0</v>
      </c>
      <c r="NAM5" s="47">
        <f>INTESTAZIONE!NAP8</f>
        <v>0</v>
      </c>
      <c r="NAT5" s="47">
        <f>INTESTAZIONE!NAX7</f>
        <v>0</v>
      </c>
      <c r="NAU5" s="47">
        <f>INTESTAZIONE!NAX8</f>
        <v>0</v>
      </c>
      <c r="NBB5" s="47">
        <f>INTESTAZIONE!NBF7</f>
        <v>0</v>
      </c>
      <c r="NBC5" s="47">
        <f>INTESTAZIONE!NBF8</f>
        <v>0</v>
      </c>
      <c r="NBJ5" s="47">
        <f>INTESTAZIONE!NBN7</f>
        <v>0</v>
      </c>
      <c r="NBK5" s="47">
        <f>INTESTAZIONE!NBN8</f>
        <v>0</v>
      </c>
      <c r="NBR5" s="47">
        <f>INTESTAZIONE!NBV7</f>
        <v>0</v>
      </c>
      <c r="NBS5" s="47">
        <f>INTESTAZIONE!NBV8</f>
        <v>0</v>
      </c>
      <c r="NBZ5" s="47">
        <f>INTESTAZIONE!NCD7</f>
        <v>0</v>
      </c>
      <c r="NCA5" s="47">
        <f>INTESTAZIONE!NCD8</f>
        <v>0</v>
      </c>
      <c r="NCH5" s="47">
        <f>INTESTAZIONE!NCL7</f>
        <v>0</v>
      </c>
      <c r="NCI5" s="47">
        <f>INTESTAZIONE!NCL8</f>
        <v>0</v>
      </c>
      <c r="NCP5" s="47">
        <f>INTESTAZIONE!NCT7</f>
        <v>0</v>
      </c>
      <c r="NCQ5" s="47">
        <f>INTESTAZIONE!NCT8</f>
        <v>0</v>
      </c>
      <c r="NCX5" s="47">
        <f>INTESTAZIONE!NDB7</f>
        <v>0</v>
      </c>
      <c r="NCY5" s="47">
        <f>INTESTAZIONE!NDB8</f>
        <v>0</v>
      </c>
      <c r="NDF5" s="47">
        <f>INTESTAZIONE!NDJ7</f>
        <v>0</v>
      </c>
      <c r="NDG5" s="47">
        <f>INTESTAZIONE!NDJ8</f>
        <v>0</v>
      </c>
      <c r="NDN5" s="47">
        <f>INTESTAZIONE!NDR7</f>
        <v>0</v>
      </c>
      <c r="NDO5" s="47">
        <f>INTESTAZIONE!NDR8</f>
        <v>0</v>
      </c>
      <c r="NDV5" s="47">
        <f>INTESTAZIONE!NDZ7</f>
        <v>0</v>
      </c>
      <c r="NDW5" s="47">
        <f>INTESTAZIONE!NDZ8</f>
        <v>0</v>
      </c>
      <c r="NED5" s="47">
        <f>INTESTAZIONE!NEH7</f>
        <v>0</v>
      </c>
      <c r="NEE5" s="47">
        <f>INTESTAZIONE!NEH8</f>
        <v>0</v>
      </c>
      <c r="NEL5" s="47">
        <f>INTESTAZIONE!NEP7</f>
        <v>0</v>
      </c>
      <c r="NEM5" s="47">
        <f>INTESTAZIONE!NEP8</f>
        <v>0</v>
      </c>
      <c r="NET5" s="47">
        <f>INTESTAZIONE!NEX7</f>
        <v>0</v>
      </c>
      <c r="NEU5" s="47">
        <f>INTESTAZIONE!NEX8</f>
        <v>0</v>
      </c>
      <c r="NFB5" s="47">
        <f>INTESTAZIONE!NFF7</f>
        <v>0</v>
      </c>
      <c r="NFC5" s="47">
        <f>INTESTAZIONE!NFF8</f>
        <v>0</v>
      </c>
      <c r="NFJ5" s="47">
        <f>INTESTAZIONE!NFN7</f>
        <v>0</v>
      </c>
      <c r="NFK5" s="47">
        <f>INTESTAZIONE!NFN8</f>
        <v>0</v>
      </c>
      <c r="NFR5" s="47">
        <f>INTESTAZIONE!NFV7</f>
        <v>0</v>
      </c>
      <c r="NFS5" s="47">
        <f>INTESTAZIONE!NFV8</f>
        <v>0</v>
      </c>
      <c r="NFZ5" s="47">
        <f>INTESTAZIONE!NGD7</f>
        <v>0</v>
      </c>
      <c r="NGA5" s="47">
        <f>INTESTAZIONE!NGD8</f>
        <v>0</v>
      </c>
      <c r="NGH5" s="47">
        <f>INTESTAZIONE!NGL7</f>
        <v>0</v>
      </c>
      <c r="NGI5" s="47">
        <f>INTESTAZIONE!NGL8</f>
        <v>0</v>
      </c>
      <c r="NGP5" s="47">
        <f>INTESTAZIONE!NGT7</f>
        <v>0</v>
      </c>
      <c r="NGQ5" s="47">
        <f>INTESTAZIONE!NGT8</f>
        <v>0</v>
      </c>
      <c r="NGX5" s="47">
        <f>INTESTAZIONE!NHB7</f>
        <v>0</v>
      </c>
      <c r="NGY5" s="47">
        <f>INTESTAZIONE!NHB8</f>
        <v>0</v>
      </c>
      <c r="NHF5" s="47">
        <f>INTESTAZIONE!NHJ7</f>
        <v>0</v>
      </c>
      <c r="NHG5" s="47">
        <f>INTESTAZIONE!NHJ8</f>
        <v>0</v>
      </c>
      <c r="NHN5" s="47">
        <f>INTESTAZIONE!NHR7</f>
        <v>0</v>
      </c>
      <c r="NHO5" s="47">
        <f>INTESTAZIONE!NHR8</f>
        <v>0</v>
      </c>
      <c r="NHV5" s="47">
        <f>INTESTAZIONE!NHZ7</f>
        <v>0</v>
      </c>
      <c r="NHW5" s="47">
        <f>INTESTAZIONE!NHZ8</f>
        <v>0</v>
      </c>
      <c r="NID5" s="47">
        <f>INTESTAZIONE!NIH7</f>
        <v>0</v>
      </c>
      <c r="NIE5" s="47">
        <f>INTESTAZIONE!NIH8</f>
        <v>0</v>
      </c>
      <c r="NIL5" s="47">
        <f>INTESTAZIONE!NIP7</f>
        <v>0</v>
      </c>
      <c r="NIM5" s="47">
        <f>INTESTAZIONE!NIP8</f>
        <v>0</v>
      </c>
      <c r="NIT5" s="47">
        <f>INTESTAZIONE!NIX7</f>
        <v>0</v>
      </c>
      <c r="NIU5" s="47">
        <f>INTESTAZIONE!NIX8</f>
        <v>0</v>
      </c>
      <c r="NJB5" s="47">
        <f>INTESTAZIONE!NJF7</f>
        <v>0</v>
      </c>
      <c r="NJC5" s="47">
        <f>INTESTAZIONE!NJF8</f>
        <v>0</v>
      </c>
      <c r="NJJ5" s="47">
        <f>INTESTAZIONE!NJN7</f>
        <v>0</v>
      </c>
      <c r="NJK5" s="47">
        <f>INTESTAZIONE!NJN8</f>
        <v>0</v>
      </c>
      <c r="NJR5" s="47">
        <f>INTESTAZIONE!NJV7</f>
        <v>0</v>
      </c>
      <c r="NJS5" s="47">
        <f>INTESTAZIONE!NJV8</f>
        <v>0</v>
      </c>
      <c r="NJZ5" s="47">
        <f>INTESTAZIONE!NKD7</f>
        <v>0</v>
      </c>
      <c r="NKA5" s="47">
        <f>INTESTAZIONE!NKD8</f>
        <v>0</v>
      </c>
      <c r="NKH5" s="47">
        <f>INTESTAZIONE!NKL7</f>
        <v>0</v>
      </c>
      <c r="NKI5" s="47">
        <f>INTESTAZIONE!NKL8</f>
        <v>0</v>
      </c>
      <c r="NKP5" s="47">
        <f>INTESTAZIONE!NKT7</f>
        <v>0</v>
      </c>
      <c r="NKQ5" s="47">
        <f>INTESTAZIONE!NKT8</f>
        <v>0</v>
      </c>
      <c r="NKX5" s="47">
        <f>INTESTAZIONE!NLB7</f>
        <v>0</v>
      </c>
      <c r="NKY5" s="47">
        <f>INTESTAZIONE!NLB8</f>
        <v>0</v>
      </c>
      <c r="NLF5" s="47">
        <f>INTESTAZIONE!NLJ7</f>
        <v>0</v>
      </c>
      <c r="NLG5" s="47">
        <f>INTESTAZIONE!NLJ8</f>
        <v>0</v>
      </c>
      <c r="NLN5" s="47">
        <f>INTESTAZIONE!NLR7</f>
        <v>0</v>
      </c>
      <c r="NLO5" s="47">
        <f>INTESTAZIONE!NLR8</f>
        <v>0</v>
      </c>
      <c r="NLV5" s="47">
        <f>INTESTAZIONE!NLZ7</f>
        <v>0</v>
      </c>
      <c r="NLW5" s="47">
        <f>INTESTAZIONE!NLZ8</f>
        <v>0</v>
      </c>
      <c r="NMD5" s="47">
        <f>INTESTAZIONE!NMH7</f>
        <v>0</v>
      </c>
      <c r="NME5" s="47">
        <f>INTESTAZIONE!NMH8</f>
        <v>0</v>
      </c>
      <c r="NML5" s="47">
        <f>INTESTAZIONE!NMP7</f>
        <v>0</v>
      </c>
      <c r="NMM5" s="47">
        <f>INTESTAZIONE!NMP8</f>
        <v>0</v>
      </c>
      <c r="NMT5" s="47">
        <f>INTESTAZIONE!NMX7</f>
        <v>0</v>
      </c>
      <c r="NMU5" s="47">
        <f>INTESTAZIONE!NMX8</f>
        <v>0</v>
      </c>
      <c r="NNB5" s="47">
        <f>INTESTAZIONE!NNF7</f>
        <v>0</v>
      </c>
      <c r="NNC5" s="47">
        <f>INTESTAZIONE!NNF8</f>
        <v>0</v>
      </c>
      <c r="NNJ5" s="47">
        <f>INTESTAZIONE!NNN7</f>
        <v>0</v>
      </c>
      <c r="NNK5" s="47">
        <f>INTESTAZIONE!NNN8</f>
        <v>0</v>
      </c>
      <c r="NNR5" s="47">
        <f>INTESTAZIONE!NNV7</f>
        <v>0</v>
      </c>
      <c r="NNS5" s="47">
        <f>INTESTAZIONE!NNV8</f>
        <v>0</v>
      </c>
      <c r="NNZ5" s="47">
        <f>INTESTAZIONE!NOD7</f>
        <v>0</v>
      </c>
      <c r="NOA5" s="47">
        <f>INTESTAZIONE!NOD8</f>
        <v>0</v>
      </c>
      <c r="NOH5" s="47">
        <f>INTESTAZIONE!NOL7</f>
        <v>0</v>
      </c>
      <c r="NOI5" s="47">
        <f>INTESTAZIONE!NOL8</f>
        <v>0</v>
      </c>
      <c r="NOP5" s="47">
        <f>INTESTAZIONE!NOT7</f>
        <v>0</v>
      </c>
      <c r="NOQ5" s="47">
        <f>INTESTAZIONE!NOT8</f>
        <v>0</v>
      </c>
      <c r="NOX5" s="47">
        <f>INTESTAZIONE!NPB7</f>
        <v>0</v>
      </c>
      <c r="NOY5" s="47">
        <f>INTESTAZIONE!NPB8</f>
        <v>0</v>
      </c>
      <c r="NPF5" s="47">
        <f>INTESTAZIONE!NPJ7</f>
        <v>0</v>
      </c>
      <c r="NPG5" s="47">
        <f>INTESTAZIONE!NPJ8</f>
        <v>0</v>
      </c>
      <c r="NPN5" s="47">
        <f>INTESTAZIONE!NPR7</f>
        <v>0</v>
      </c>
      <c r="NPO5" s="47">
        <f>INTESTAZIONE!NPR8</f>
        <v>0</v>
      </c>
      <c r="NPV5" s="47">
        <f>INTESTAZIONE!NPZ7</f>
        <v>0</v>
      </c>
      <c r="NPW5" s="47">
        <f>INTESTAZIONE!NPZ8</f>
        <v>0</v>
      </c>
      <c r="NQD5" s="47">
        <f>INTESTAZIONE!NQH7</f>
        <v>0</v>
      </c>
      <c r="NQE5" s="47">
        <f>INTESTAZIONE!NQH8</f>
        <v>0</v>
      </c>
      <c r="NQL5" s="47">
        <f>INTESTAZIONE!NQP7</f>
        <v>0</v>
      </c>
      <c r="NQM5" s="47">
        <f>INTESTAZIONE!NQP8</f>
        <v>0</v>
      </c>
      <c r="NQT5" s="47">
        <f>INTESTAZIONE!NQX7</f>
        <v>0</v>
      </c>
      <c r="NQU5" s="47">
        <f>INTESTAZIONE!NQX8</f>
        <v>0</v>
      </c>
      <c r="NRB5" s="47">
        <f>INTESTAZIONE!NRF7</f>
        <v>0</v>
      </c>
      <c r="NRC5" s="47">
        <f>INTESTAZIONE!NRF8</f>
        <v>0</v>
      </c>
      <c r="NRJ5" s="47">
        <f>INTESTAZIONE!NRN7</f>
        <v>0</v>
      </c>
      <c r="NRK5" s="47">
        <f>INTESTAZIONE!NRN8</f>
        <v>0</v>
      </c>
      <c r="NRR5" s="47">
        <f>INTESTAZIONE!NRV7</f>
        <v>0</v>
      </c>
      <c r="NRS5" s="47">
        <f>INTESTAZIONE!NRV8</f>
        <v>0</v>
      </c>
      <c r="NRZ5" s="47">
        <f>INTESTAZIONE!NSD7</f>
        <v>0</v>
      </c>
      <c r="NSA5" s="47">
        <f>INTESTAZIONE!NSD8</f>
        <v>0</v>
      </c>
      <c r="NSH5" s="47">
        <f>INTESTAZIONE!NSL7</f>
        <v>0</v>
      </c>
      <c r="NSI5" s="47">
        <f>INTESTAZIONE!NSL8</f>
        <v>0</v>
      </c>
      <c r="NSP5" s="47">
        <f>INTESTAZIONE!NST7</f>
        <v>0</v>
      </c>
      <c r="NSQ5" s="47">
        <f>INTESTAZIONE!NST8</f>
        <v>0</v>
      </c>
      <c r="NSX5" s="47">
        <f>INTESTAZIONE!NTB7</f>
        <v>0</v>
      </c>
      <c r="NSY5" s="47">
        <f>INTESTAZIONE!NTB8</f>
        <v>0</v>
      </c>
      <c r="NTF5" s="47">
        <f>INTESTAZIONE!NTJ7</f>
        <v>0</v>
      </c>
      <c r="NTG5" s="47">
        <f>INTESTAZIONE!NTJ8</f>
        <v>0</v>
      </c>
      <c r="NTN5" s="47">
        <f>INTESTAZIONE!NTR7</f>
        <v>0</v>
      </c>
      <c r="NTO5" s="47">
        <f>INTESTAZIONE!NTR8</f>
        <v>0</v>
      </c>
      <c r="NTV5" s="47">
        <f>INTESTAZIONE!NTZ7</f>
        <v>0</v>
      </c>
      <c r="NTW5" s="47">
        <f>INTESTAZIONE!NTZ8</f>
        <v>0</v>
      </c>
      <c r="NUD5" s="47">
        <f>INTESTAZIONE!NUH7</f>
        <v>0</v>
      </c>
      <c r="NUE5" s="47">
        <f>INTESTAZIONE!NUH8</f>
        <v>0</v>
      </c>
      <c r="NUL5" s="47">
        <f>INTESTAZIONE!NUP7</f>
        <v>0</v>
      </c>
      <c r="NUM5" s="47">
        <f>INTESTAZIONE!NUP8</f>
        <v>0</v>
      </c>
      <c r="NUT5" s="47">
        <f>INTESTAZIONE!NUX7</f>
        <v>0</v>
      </c>
      <c r="NUU5" s="47">
        <f>INTESTAZIONE!NUX8</f>
        <v>0</v>
      </c>
      <c r="NVB5" s="47">
        <f>INTESTAZIONE!NVF7</f>
        <v>0</v>
      </c>
      <c r="NVC5" s="47">
        <f>INTESTAZIONE!NVF8</f>
        <v>0</v>
      </c>
      <c r="NVJ5" s="47">
        <f>INTESTAZIONE!NVN7</f>
        <v>0</v>
      </c>
      <c r="NVK5" s="47">
        <f>INTESTAZIONE!NVN8</f>
        <v>0</v>
      </c>
      <c r="NVR5" s="47">
        <f>INTESTAZIONE!NVV7</f>
        <v>0</v>
      </c>
      <c r="NVS5" s="47">
        <f>INTESTAZIONE!NVV8</f>
        <v>0</v>
      </c>
      <c r="NVZ5" s="47">
        <f>INTESTAZIONE!NWD7</f>
        <v>0</v>
      </c>
      <c r="NWA5" s="47">
        <f>INTESTAZIONE!NWD8</f>
        <v>0</v>
      </c>
      <c r="NWH5" s="47">
        <f>INTESTAZIONE!NWL7</f>
        <v>0</v>
      </c>
      <c r="NWI5" s="47">
        <f>INTESTAZIONE!NWL8</f>
        <v>0</v>
      </c>
      <c r="NWP5" s="47">
        <f>INTESTAZIONE!NWT7</f>
        <v>0</v>
      </c>
      <c r="NWQ5" s="47">
        <f>INTESTAZIONE!NWT8</f>
        <v>0</v>
      </c>
      <c r="NWX5" s="47">
        <f>INTESTAZIONE!NXB7</f>
        <v>0</v>
      </c>
      <c r="NWY5" s="47">
        <f>INTESTAZIONE!NXB8</f>
        <v>0</v>
      </c>
      <c r="NXF5" s="47">
        <f>INTESTAZIONE!NXJ7</f>
        <v>0</v>
      </c>
      <c r="NXG5" s="47">
        <f>INTESTAZIONE!NXJ8</f>
        <v>0</v>
      </c>
      <c r="NXN5" s="47">
        <f>INTESTAZIONE!NXR7</f>
        <v>0</v>
      </c>
      <c r="NXO5" s="47">
        <f>INTESTAZIONE!NXR8</f>
        <v>0</v>
      </c>
      <c r="NXV5" s="47">
        <f>INTESTAZIONE!NXZ7</f>
        <v>0</v>
      </c>
      <c r="NXW5" s="47">
        <f>INTESTAZIONE!NXZ8</f>
        <v>0</v>
      </c>
      <c r="NYD5" s="47">
        <f>INTESTAZIONE!NYH7</f>
        <v>0</v>
      </c>
      <c r="NYE5" s="47">
        <f>INTESTAZIONE!NYH8</f>
        <v>0</v>
      </c>
      <c r="NYL5" s="47">
        <f>INTESTAZIONE!NYP7</f>
        <v>0</v>
      </c>
      <c r="NYM5" s="47">
        <f>INTESTAZIONE!NYP8</f>
        <v>0</v>
      </c>
      <c r="NYT5" s="47">
        <f>INTESTAZIONE!NYX7</f>
        <v>0</v>
      </c>
      <c r="NYU5" s="47">
        <f>INTESTAZIONE!NYX8</f>
        <v>0</v>
      </c>
      <c r="NZB5" s="47">
        <f>INTESTAZIONE!NZF7</f>
        <v>0</v>
      </c>
      <c r="NZC5" s="47">
        <f>INTESTAZIONE!NZF8</f>
        <v>0</v>
      </c>
      <c r="NZJ5" s="47">
        <f>INTESTAZIONE!NZN7</f>
        <v>0</v>
      </c>
      <c r="NZK5" s="47">
        <f>INTESTAZIONE!NZN8</f>
        <v>0</v>
      </c>
      <c r="NZR5" s="47">
        <f>INTESTAZIONE!NZV7</f>
        <v>0</v>
      </c>
      <c r="NZS5" s="47">
        <f>INTESTAZIONE!NZV8</f>
        <v>0</v>
      </c>
      <c r="NZZ5" s="47">
        <f>INTESTAZIONE!OAD7</f>
        <v>0</v>
      </c>
      <c r="OAA5" s="47">
        <f>INTESTAZIONE!OAD8</f>
        <v>0</v>
      </c>
      <c r="OAH5" s="47">
        <f>INTESTAZIONE!OAL7</f>
        <v>0</v>
      </c>
      <c r="OAI5" s="47">
        <f>INTESTAZIONE!OAL8</f>
        <v>0</v>
      </c>
      <c r="OAP5" s="47">
        <f>INTESTAZIONE!OAT7</f>
        <v>0</v>
      </c>
      <c r="OAQ5" s="47">
        <f>INTESTAZIONE!OAT8</f>
        <v>0</v>
      </c>
      <c r="OAX5" s="47">
        <f>INTESTAZIONE!OBB7</f>
        <v>0</v>
      </c>
      <c r="OAY5" s="47">
        <f>INTESTAZIONE!OBB8</f>
        <v>0</v>
      </c>
      <c r="OBF5" s="47">
        <f>INTESTAZIONE!OBJ7</f>
        <v>0</v>
      </c>
      <c r="OBG5" s="47">
        <f>INTESTAZIONE!OBJ8</f>
        <v>0</v>
      </c>
      <c r="OBN5" s="47">
        <f>INTESTAZIONE!OBR7</f>
        <v>0</v>
      </c>
      <c r="OBO5" s="47">
        <f>INTESTAZIONE!OBR8</f>
        <v>0</v>
      </c>
      <c r="OBV5" s="47">
        <f>INTESTAZIONE!OBZ7</f>
        <v>0</v>
      </c>
      <c r="OBW5" s="47">
        <f>INTESTAZIONE!OBZ8</f>
        <v>0</v>
      </c>
      <c r="OCD5" s="47">
        <f>INTESTAZIONE!OCH7</f>
        <v>0</v>
      </c>
      <c r="OCE5" s="47">
        <f>INTESTAZIONE!OCH8</f>
        <v>0</v>
      </c>
      <c r="OCL5" s="47">
        <f>INTESTAZIONE!OCP7</f>
        <v>0</v>
      </c>
      <c r="OCM5" s="47">
        <f>INTESTAZIONE!OCP8</f>
        <v>0</v>
      </c>
      <c r="OCT5" s="47">
        <f>INTESTAZIONE!OCX7</f>
        <v>0</v>
      </c>
      <c r="OCU5" s="47">
        <f>INTESTAZIONE!OCX8</f>
        <v>0</v>
      </c>
      <c r="ODB5" s="47">
        <f>INTESTAZIONE!ODF7</f>
        <v>0</v>
      </c>
      <c r="ODC5" s="47">
        <f>INTESTAZIONE!ODF8</f>
        <v>0</v>
      </c>
      <c r="ODJ5" s="47">
        <f>INTESTAZIONE!ODN7</f>
        <v>0</v>
      </c>
      <c r="ODK5" s="47">
        <f>INTESTAZIONE!ODN8</f>
        <v>0</v>
      </c>
      <c r="ODR5" s="47">
        <f>INTESTAZIONE!ODV7</f>
        <v>0</v>
      </c>
      <c r="ODS5" s="47">
        <f>INTESTAZIONE!ODV8</f>
        <v>0</v>
      </c>
      <c r="ODZ5" s="47">
        <f>INTESTAZIONE!OED7</f>
        <v>0</v>
      </c>
      <c r="OEA5" s="47">
        <f>INTESTAZIONE!OED8</f>
        <v>0</v>
      </c>
      <c r="OEH5" s="47">
        <f>INTESTAZIONE!OEL7</f>
        <v>0</v>
      </c>
      <c r="OEI5" s="47">
        <f>INTESTAZIONE!OEL8</f>
        <v>0</v>
      </c>
      <c r="OEP5" s="47">
        <f>INTESTAZIONE!OET7</f>
        <v>0</v>
      </c>
      <c r="OEQ5" s="47">
        <f>INTESTAZIONE!OET8</f>
        <v>0</v>
      </c>
      <c r="OEX5" s="47">
        <f>INTESTAZIONE!OFB7</f>
        <v>0</v>
      </c>
      <c r="OEY5" s="47">
        <f>INTESTAZIONE!OFB8</f>
        <v>0</v>
      </c>
      <c r="OFF5" s="47">
        <f>INTESTAZIONE!OFJ7</f>
        <v>0</v>
      </c>
      <c r="OFG5" s="47">
        <f>INTESTAZIONE!OFJ8</f>
        <v>0</v>
      </c>
      <c r="OFN5" s="47">
        <f>INTESTAZIONE!OFR7</f>
        <v>0</v>
      </c>
      <c r="OFO5" s="47">
        <f>INTESTAZIONE!OFR8</f>
        <v>0</v>
      </c>
      <c r="OFV5" s="47">
        <f>INTESTAZIONE!OFZ7</f>
        <v>0</v>
      </c>
      <c r="OFW5" s="47">
        <f>INTESTAZIONE!OFZ8</f>
        <v>0</v>
      </c>
      <c r="OGD5" s="47">
        <f>INTESTAZIONE!OGH7</f>
        <v>0</v>
      </c>
      <c r="OGE5" s="47">
        <f>INTESTAZIONE!OGH8</f>
        <v>0</v>
      </c>
      <c r="OGL5" s="47">
        <f>INTESTAZIONE!OGP7</f>
        <v>0</v>
      </c>
      <c r="OGM5" s="47">
        <f>INTESTAZIONE!OGP8</f>
        <v>0</v>
      </c>
      <c r="OGT5" s="47">
        <f>INTESTAZIONE!OGX7</f>
        <v>0</v>
      </c>
      <c r="OGU5" s="47">
        <f>INTESTAZIONE!OGX8</f>
        <v>0</v>
      </c>
      <c r="OHB5" s="47">
        <f>INTESTAZIONE!OHF7</f>
        <v>0</v>
      </c>
      <c r="OHC5" s="47">
        <f>INTESTAZIONE!OHF8</f>
        <v>0</v>
      </c>
      <c r="OHJ5" s="47">
        <f>INTESTAZIONE!OHN7</f>
        <v>0</v>
      </c>
      <c r="OHK5" s="47">
        <f>INTESTAZIONE!OHN8</f>
        <v>0</v>
      </c>
      <c r="OHR5" s="47">
        <f>INTESTAZIONE!OHV7</f>
        <v>0</v>
      </c>
      <c r="OHS5" s="47">
        <f>INTESTAZIONE!OHV8</f>
        <v>0</v>
      </c>
      <c r="OHZ5" s="47">
        <f>INTESTAZIONE!OID7</f>
        <v>0</v>
      </c>
      <c r="OIA5" s="47">
        <f>INTESTAZIONE!OID8</f>
        <v>0</v>
      </c>
      <c r="OIH5" s="47">
        <f>INTESTAZIONE!OIL7</f>
        <v>0</v>
      </c>
      <c r="OII5" s="47">
        <f>INTESTAZIONE!OIL8</f>
        <v>0</v>
      </c>
      <c r="OIP5" s="47">
        <f>INTESTAZIONE!OIT7</f>
        <v>0</v>
      </c>
      <c r="OIQ5" s="47">
        <f>INTESTAZIONE!OIT8</f>
        <v>0</v>
      </c>
      <c r="OIX5" s="47">
        <f>INTESTAZIONE!OJB7</f>
        <v>0</v>
      </c>
      <c r="OIY5" s="47">
        <f>INTESTAZIONE!OJB8</f>
        <v>0</v>
      </c>
      <c r="OJF5" s="47">
        <f>INTESTAZIONE!OJJ7</f>
        <v>0</v>
      </c>
      <c r="OJG5" s="47">
        <f>INTESTAZIONE!OJJ8</f>
        <v>0</v>
      </c>
      <c r="OJN5" s="47">
        <f>INTESTAZIONE!OJR7</f>
        <v>0</v>
      </c>
      <c r="OJO5" s="47">
        <f>INTESTAZIONE!OJR8</f>
        <v>0</v>
      </c>
      <c r="OJV5" s="47">
        <f>INTESTAZIONE!OJZ7</f>
        <v>0</v>
      </c>
      <c r="OJW5" s="47">
        <f>INTESTAZIONE!OJZ8</f>
        <v>0</v>
      </c>
      <c r="OKD5" s="47">
        <f>INTESTAZIONE!OKH7</f>
        <v>0</v>
      </c>
      <c r="OKE5" s="47">
        <f>INTESTAZIONE!OKH8</f>
        <v>0</v>
      </c>
      <c r="OKL5" s="47">
        <f>INTESTAZIONE!OKP7</f>
        <v>0</v>
      </c>
      <c r="OKM5" s="47">
        <f>INTESTAZIONE!OKP8</f>
        <v>0</v>
      </c>
      <c r="OKT5" s="47">
        <f>INTESTAZIONE!OKX7</f>
        <v>0</v>
      </c>
      <c r="OKU5" s="47">
        <f>INTESTAZIONE!OKX8</f>
        <v>0</v>
      </c>
      <c r="OLB5" s="47">
        <f>INTESTAZIONE!OLF7</f>
        <v>0</v>
      </c>
      <c r="OLC5" s="47">
        <f>INTESTAZIONE!OLF8</f>
        <v>0</v>
      </c>
      <c r="OLJ5" s="47">
        <f>INTESTAZIONE!OLN7</f>
        <v>0</v>
      </c>
      <c r="OLK5" s="47">
        <f>INTESTAZIONE!OLN8</f>
        <v>0</v>
      </c>
      <c r="OLR5" s="47">
        <f>INTESTAZIONE!OLV7</f>
        <v>0</v>
      </c>
      <c r="OLS5" s="47">
        <f>INTESTAZIONE!OLV8</f>
        <v>0</v>
      </c>
      <c r="OLZ5" s="47">
        <f>INTESTAZIONE!OMD7</f>
        <v>0</v>
      </c>
      <c r="OMA5" s="47">
        <f>INTESTAZIONE!OMD8</f>
        <v>0</v>
      </c>
      <c r="OMH5" s="47">
        <f>INTESTAZIONE!OML7</f>
        <v>0</v>
      </c>
      <c r="OMI5" s="47">
        <f>INTESTAZIONE!OML8</f>
        <v>0</v>
      </c>
      <c r="OMP5" s="47">
        <f>INTESTAZIONE!OMT7</f>
        <v>0</v>
      </c>
      <c r="OMQ5" s="47">
        <f>INTESTAZIONE!OMT8</f>
        <v>0</v>
      </c>
      <c r="OMX5" s="47">
        <f>INTESTAZIONE!ONB7</f>
        <v>0</v>
      </c>
      <c r="OMY5" s="47">
        <f>INTESTAZIONE!ONB8</f>
        <v>0</v>
      </c>
      <c r="ONF5" s="47">
        <f>INTESTAZIONE!ONJ7</f>
        <v>0</v>
      </c>
      <c r="ONG5" s="47">
        <f>INTESTAZIONE!ONJ8</f>
        <v>0</v>
      </c>
      <c r="ONN5" s="47">
        <f>INTESTAZIONE!ONR7</f>
        <v>0</v>
      </c>
      <c r="ONO5" s="47">
        <f>INTESTAZIONE!ONR8</f>
        <v>0</v>
      </c>
      <c r="ONV5" s="47">
        <f>INTESTAZIONE!ONZ7</f>
        <v>0</v>
      </c>
      <c r="ONW5" s="47">
        <f>INTESTAZIONE!ONZ8</f>
        <v>0</v>
      </c>
      <c r="OOD5" s="47">
        <f>INTESTAZIONE!OOH7</f>
        <v>0</v>
      </c>
      <c r="OOE5" s="47">
        <f>INTESTAZIONE!OOH8</f>
        <v>0</v>
      </c>
      <c r="OOL5" s="47">
        <f>INTESTAZIONE!OOP7</f>
        <v>0</v>
      </c>
      <c r="OOM5" s="47">
        <f>INTESTAZIONE!OOP8</f>
        <v>0</v>
      </c>
      <c r="OOT5" s="47">
        <f>INTESTAZIONE!OOX7</f>
        <v>0</v>
      </c>
      <c r="OOU5" s="47">
        <f>INTESTAZIONE!OOX8</f>
        <v>0</v>
      </c>
      <c r="OPB5" s="47">
        <f>INTESTAZIONE!OPF7</f>
        <v>0</v>
      </c>
      <c r="OPC5" s="47">
        <f>INTESTAZIONE!OPF8</f>
        <v>0</v>
      </c>
      <c r="OPJ5" s="47">
        <f>INTESTAZIONE!OPN7</f>
        <v>0</v>
      </c>
      <c r="OPK5" s="47">
        <f>INTESTAZIONE!OPN8</f>
        <v>0</v>
      </c>
      <c r="OPR5" s="47">
        <f>INTESTAZIONE!OPV7</f>
        <v>0</v>
      </c>
      <c r="OPS5" s="47">
        <f>INTESTAZIONE!OPV8</f>
        <v>0</v>
      </c>
      <c r="OPZ5" s="47">
        <f>INTESTAZIONE!OQD7</f>
        <v>0</v>
      </c>
      <c r="OQA5" s="47">
        <f>INTESTAZIONE!OQD8</f>
        <v>0</v>
      </c>
      <c r="OQH5" s="47">
        <f>INTESTAZIONE!OQL7</f>
        <v>0</v>
      </c>
      <c r="OQI5" s="47">
        <f>INTESTAZIONE!OQL8</f>
        <v>0</v>
      </c>
      <c r="OQP5" s="47">
        <f>INTESTAZIONE!OQT7</f>
        <v>0</v>
      </c>
      <c r="OQQ5" s="47">
        <f>INTESTAZIONE!OQT8</f>
        <v>0</v>
      </c>
      <c r="OQX5" s="47">
        <f>INTESTAZIONE!ORB7</f>
        <v>0</v>
      </c>
      <c r="OQY5" s="47">
        <f>INTESTAZIONE!ORB8</f>
        <v>0</v>
      </c>
      <c r="ORF5" s="47">
        <f>INTESTAZIONE!ORJ7</f>
        <v>0</v>
      </c>
      <c r="ORG5" s="47">
        <f>INTESTAZIONE!ORJ8</f>
        <v>0</v>
      </c>
      <c r="ORN5" s="47">
        <f>INTESTAZIONE!ORR7</f>
        <v>0</v>
      </c>
      <c r="ORO5" s="47">
        <f>INTESTAZIONE!ORR8</f>
        <v>0</v>
      </c>
      <c r="ORV5" s="47">
        <f>INTESTAZIONE!ORZ7</f>
        <v>0</v>
      </c>
      <c r="ORW5" s="47">
        <f>INTESTAZIONE!ORZ8</f>
        <v>0</v>
      </c>
      <c r="OSD5" s="47">
        <f>INTESTAZIONE!OSH7</f>
        <v>0</v>
      </c>
      <c r="OSE5" s="47">
        <f>INTESTAZIONE!OSH8</f>
        <v>0</v>
      </c>
      <c r="OSL5" s="47">
        <f>INTESTAZIONE!OSP7</f>
        <v>0</v>
      </c>
      <c r="OSM5" s="47">
        <f>INTESTAZIONE!OSP8</f>
        <v>0</v>
      </c>
      <c r="OST5" s="47">
        <f>INTESTAZIONE!OSX7</f>
        <v>0</v>
      </c>
      <c r="OSU5" s="47">
        <f>INTESTAZIONE!OSX8</f>
        <v>0</v>
      </c>
      <c r="OTB5" s="47">
        <f>INTESTAZIONE!OTF7</f>
        <v>0</v>
      </c>
      <c r="OTC5" s="47">
        <f>INTESTAZIONE!OTF8</f>
        <v>0</v>
      </c>
      <c r="OTJ5" s="47">
        <f>INTESTAZIONE!OTN7</f>
        <v>0</v>
      </c>
      <c r="OTK5" s="47">
        <f>INTESTAZIONE!OTN8</f>
        <v>0</v>
      </c>
      <c r="OTR5" s="47">
        <f>INTESTAZIONE!OTV7</f>
        <v>0</v>
      </c>
      <c r="OTS5" s="47">
        <f>INTESTAZIONE!OTV8</f>
        <v>0</v>
      </c>
      <c r="OTZ5" s="47">
        <f>INTESTAZIONE!OUD7</f>
        <v>0</v>
      </c>
      <c r="OUA5" s="47">
        <f>INTESTAZIONE!OUD8</f>
        <v>0</v>
      </c>
      <c r="OUH5" s="47">
        <f>INTESTAZIONE!OUL7</f>
        <v>0</v>
      </c>
      <c r="OUI5" s="47">
        <f>INTESTAZIONE!OUL8</f>
        <v>0</v>
      </c>
      <c r="OUP5" s="47">
        <f>INTESTAZIONE!OUT7</f>
        <v>0</v>
      </c>
      <c r="OUQ5" s="47">
        <f>INTESTAZIONE!OUT8</f>
        <v>0</v>
      </c>
      <c r="OUX5" s="47">
        <f>INTESTAZIONE!OVB7</f>
        <v>0</v>
      </c>
      <c r="OUY5" s="47">
        <f>INTESTAZIONE!OVB8</f>
        <v>0</v>
      </c>
      <c r="OVF5" s="47">
        <f>INTESTAZIONE!OVJ7</f>
        <v>0</v>
      </c>
      <c r="OVG5" s="47">
        <f>INTESTAZIONE!OVJ8</f>
        <v>0</v>
      </c>
      <c r="OVN5" s="47">
        <f>INTESTAZIONE!OVR7</f>
        <v>0</v>
      </c>
      <c r="OVO5" s="47">
        <f>INTESTAZIONE!OVR8</f>
        <v>0</v>
      </c>
      <c r="OVV5" s="47">
        <f>INTESTAZIONE!OVZ7</f>
        <v>0</v>
      </c>
      <c r="OVW5" s="47">
        <f>INTESTAZIONE!OVZ8</f>
        <v>0</v>
      </c>
      <c r="OWD5" s="47">
        <f>INTESTAZIONE!OWH7</f>
        <v>0</v>
      </c>
      <c r="OWE5" s="47">
        <f>INTESTAZIONE!OWH8</f>
        <v>0</v>
      </c>
      <c r="OWL5" s="47">
        <f>INTESTAZIONE!OWP7</f>
        <v>0</v>
      </c>
      <c r="OWM5" s="47">
        <f>INTESTAZIONE!OWP8</f>
        <v>0</v>
      </c>
      <c r="OWT5" s="47">
        <f>INTESTAZIONE!OWX7</f>
        <v>0</v>
      </c>
      <c r="OWU5" s="47">
        <f>INTESTAZIONE!OWX8</f>
        <v>0</v>
      </c>
      <c r="OXB5" s="47">
        <f>INTESTAZIONE!OXF7</f>
        <v>0</v>
      </c>
      <c r="OXC5" s="47">
        <f>INTESTAZIONE!OXF8</f>
        <v>0</v>
      </c>
      <c r="OXJ5" s="47">
        <f>INTESTAZIONE!OXN7</f>
        <v>0</v>
      </c>
      <c r="OXK5" s="47">
        <f>INTESTAZIONE!OXN8</f>
        <v>0</v>
      </c>
      <c r="OXR5" s="47">
        <f>INTESTAZIONE!OXV7</f>
        <v>0</v>
      </c>
      <c r="OXS5" s="47">
        <f>INTESTAZIONE!OXV8</f>
        <v>0</v>
      </c>
      <c r="OXZ5" s="47">
        <f>INTESTAZIONE!OYD7</f>
        <v>0</v>
      </c>
      <c r="OYA5" s="47">
        <f>INTESTAZIONE!OYD8</f>
        <v>0</v>
      </c>
      <c r="OYH5" s="47">
        <f>INTESTAZIONE!OYL7</f>
        <v>0</v>
      </c>
      <c r="OYI5" s="47">
        <f>INTESTAZIONE!OYL8</f>
        <v>0</v>
      </c>
      <c r="OYP5" s="47">
        <f>INTESTAZIONE!OYT7</f>
        <v>0</v>
      </c>
      <c r="OYQ5" s="47">
        <f>INTESTAZIONE!OYT8</f>
        <v>0</v>
      </c>
      <c r="OYX5" s="47">
        <f>INTESTAZIONE!OZB7</f>
        <v>0</v>
      </c>
      <c r="OYY5" s="47">
        <f>INTESTAZIONE!OZB8</f>
        <v>0</v>
      </c>
      <c r="OZF5" s="47">
        <f>INTESTAZIONE!OZJ7</f>
        <v>0</v>
      </c>
      <c r="OZG5" s="47">
        <f>INTESTAZIONE!OZJ8</f>
        <v>0</v>
      </c>
      <c r="OZN5" s="47">
        <f>INTESTAZIONE!OZR7</f>
        <v>0</v>
      </c>
      <c r="OZO5" s="47">
        <f>INTESTAZIONE!OZR8</f>
        <v>0</v>
      </c>
      <c r="OZV5" s="47">
        <f>INTESTAZIONE!OZZ7</f>
        <v>0</v>
      </c>
      <c r="OZW5" s="47">
        <f>INTESTAZIONE!OZZ8</f>
        <v>0</v>
      </c>
      <c r="PAD5" s="47">
        <f>INTESTAZIONE!PAH7</f>
        <v>0</v>
      </c>
      <c r="PAE5" s="47">
        <f>INTESTAZIONE!PAH8</f>
        <v>0</v>
      </c>
      <c r="PAL5" s="47">
        <f>INTESTAZIONE!PAP7</f>
        <v>0</v>
      </c>
      <c r="PAM5" s="47">
        <f>INTESTAZIONE!PAP8</f>
        <v>0</v>
      </c>
      <c r="PAT5" s="47">
        <f>INTESTAZIONE!PAX7</f>
        <v>0</v>
      </c>
      <c r="PAU5" s="47">
        <f>INTESTAZIONE!PAX8</f>
        <v>0</v>
      </c>
      <c r="PBB5" s="47">
        <f>INTESTAZIONE!PBF7</f>
        <v>0</v>
      </c>
      <c r="PBC5" s="47">
        <f>INTESTAZIONE!PBF8</f>
        <v>0</v>
      </c>
      <c r="PBJ5" s="47">
        <f>INTESTAZIONE!PBN7</f>
        <v>0</v>
      </c>
      <c r="PBK5" s="47">
        <f>INTESTAZIONE!PBN8</f>
        <v>0</v>
      </c>
      <c r="PBR5" s="47">
        <f>INTESTAZIONE!PBV7</f>
        <v>0</v>
      </c>
      <c r="PBS5" s="47">
        <f>INTESTAZIONE!PBV8</f>
        <v>0</v>
      </c>
      <c r="PBZ5" s="47">
        <f>INTESTAZIONE!PCD7</f>
        <v>0</v>
      </c>
      <c r="PCA5" s="47">
        <f>INTESTAZIONE!PCD8</f>
        <v>0</v>
      </c>
      <c r="PCH5" s="47">
        <f>INTESTAZIONE!PCL7</f>
        <v>0</v>
      </c>
      <c r="PCI5" s="47">
        <f>INTESTAZIONE!PCL8</f>
        <v>0</v>
      </c>
      <c r="PCP5" s="47">
        <f>INTESTAZIONE!PCT7</f>
        <v>0</v>
      </c>
      <c r="PCQ5" s="47">
        <f>INTESTAZIONE!PCT8</f>
        <v>0</v>
      </c>
      <c r="PCX5" s="47">
        <f>INTESTAZIONE!PDB7</f>
        <v>0</v>
      </c>
      <c r="PCY5" s="47">
        <f>INTESTAZIONE!PDB8</f>
        <v>0</v>
      </c>
      <c r="PDF5" s="47">
        <f>INTESTAZIONE!PDJ7</f>
        <v>0</v>
      </c>
      <c r="PDG5" s="47">
        <f>INTESTAZIONE!PDJ8</f>
        <v>0</v>
      </c>
      <c r="PDN5" s="47">
        <f>INTESTAZIONE!PDR7</f>
        <v>0</v>
      </c>
      <c r="PDO5" s="47">
        <f>INTESTAZIONE!PDR8</f>
        <v>0</v>
      </c>
      <c r="PDV5" s="47">
        <f>INTESTAZIONE!PDZ7</f>
        <v>0</v>
      </c>
      <c r="PDW5" s="47">
        <f>INTESTAZIONE!PDZ8</f>
        <v>0</v>
      </c>
      <c r="PED5" s="47">
        <f>INTESTAZIONE!PEH7</f>
        <v>0</v>
      </c>
      <c r="PEE5" s="47">
        <f>INTESTAZIONE!PEH8</f>
        <v>0</v>
      </c>
      <c r="PEL5" s="47">
        <f>INTESTAZIONE!PEP7</f>
        <v>0</v>
      </c>
      <c r="PEM5" s="47">
        <f>INTESTAZIONE!PEP8</f>
        <v>0</v>
      </c>
      <c r="PET5" s="47">
        <f>INTESTAZIONE!PEX7</f>
        <v>0</v>
      </c>
      <c r="PEU5" s="47">
        <f>INTESTAZIONE!PEX8</f>
        <v>0</v>
      </c>
      <c r="PFB5" s="47">
        <f>INTESTAZIONE!PFF7</f>
        <v>0</v>
      </c>
      <c r="PFC5" s="47">
        <f>INTESTAZIONE!PFF8</f>
        <v>0</v>
      </c>
      <c r="PFJ5" s="47">
        <f>INTESTAZIONE!PFN7</f>
        <v>0</v>
      </c>
      <c r="PFK5" s="47">
        <f>INTESTAZIONE!PFN8</f>
        <v>0</v>
      </c>
      <c r="PFR5" s="47">
        <f>INTESTAZIONE!PFV7</f>
        <v>0</v>
      </c>
      <c r="PFS5" s="47">
        <f>INTESTAZIONE!PFV8</f>
        <v>0</v>
      </c>
      <c r="PFZ5" s="47">
        <f>INTESTAZIONE!PGD7</f>
        <v>0</v>
      </c>
      <c r="PGA5" s="47">
        <f>INTESTAZIONE!PGD8</f>
        <v>0</v>
      </c>
      <c r="PGH5" s="47">
        <f>INTESTAZIONE!PGL7</f>
        <v>0</v>
      </c>
      <c r="PGI5" s="47">
        <f>INTESTAZIONE!PGL8</f>
        <v>0</v>
      </c>
      <c r="PGP5" s="47">
        <f>INTESTAZIONE!PGT7</f>
        <v>0</v>
      </c>
      <c r="PGQ5" s="47">
        <f>INTESTAZIONE!PGT8</f>
        <v>0</v>
      </c>
      <c r="PGX5" s="47">
        <f>INTESTAZIONE!PHB7</f>
        <v>0</v>
      </c>
      <c r="PGY5" s="47">
        <f>INTESTAZIONE!PHB8</f>
        <v>0</v>
      </c>
      <c r="PHF5" s="47">
        <f>INTESTAZIONE!PHJ7</f>
        <v>0</v>
      </c>
      <c r="PHG5" s="47">
        <f>INTESTAZIONE!PHJ8</f>
        <v>0</v>
      </c>
      <c r="PHN5" s="47">
        <f>INTESTAZIONE!PHR7</f>
        <v>0</v>
      </c>
      <c r="PHO5" s="47">
        <f>INTESTAZIONE!PHR8</f>
        <v>0</v>
      </c>
      <c r="PHV5" s="47">
        <f>INTESTAZIONE!PHZ7</f>
        <v>0</v>
      </c>
      <c r="PHW5" s="47">
        <f>INTESTAZIONE!PHZ8</f>
        <v>0</v>
      </c>
      <c r="PID5" s="47">
        <f>INTESTAZIONE!PIH7</f>
        <v>0</v>
      </c>
      <c r="PIE5" s="47">
        <f>INTESTAZIONE!PIH8</f>
        <v>0</v>
      </c>
      <c r="PIL5" s="47">
        <f>INTESTAZIONE!PIP7</f>
        <v>0</v>
      </c>
      <c r="PIM5" s="47">
        <f>INTESTAZIONE!PIP8</f>
        <v>0</v>
      </c>
      <c r="PIT5" s="47">
        <f>INTESTAZIONE!PIX7</f>
        <v>0</v>
      </c>
      <c r="PIU5" s="47">
        <f>INTESTAZIONE!PIX8</f>
        <v>0</v>
      </c>
      <c r="PJB5" s="47">
        <f>INTESTAZIONE!PJF7</f>
        <v>0</v>
      </c>
      <c r="PJC5" s="47">
        <f>INTESTAZIONE!PJF8</f>
        <v>0</v>
      </c>
      <c r="PJJ5" s="47">
        <f>INTESTAZIONE!PJN7</f>
        <v>0</v>
      </c>
      <c r="PJK5" s="47">
        <f>INTESTAZIONE!PJN8</f>
        <v>0</v>
      </c>
      <c r="PJR5" s="47">
        <f>INTESTAZIONE!PJV7</f>
        <v>0</v>
      </c>
      <c r="PJS5" s="47">
        <f>INTESTAZIONE!PJV8</f>
        <v>0</v>
      </c>
      <c r="PJZ5" s="47">
        <f>INTESTAZIONE!PKD7</f>
        <v>0</v>
      </c>
      <c r="PKA5" s="47">
        <f>INTESTAZIONE!PKD8</f>
        <v>0</v>
      </c>
      <c r="PKH5" s="47">
        <f>INTESTAZIONE!PKL7</f>
        <v>0</v>
      </c>
      <c r="PKI5" s="47">
        <f>INTESTAZIONE!PKL8</f>
        <v>0</v>
      </c>
      <c r="PKP5" s="47">
        <f>INTESTAZIONE!PKT7</f>
        <v>0</v>
      </c>
      <c r="PKQ5" s="47">
        <f>INTESTAZIONE!PKT8</f>
        <v>0</v>
      </c>
      <c r="PKX5" s="47">
        <f>INTESTAZIONE!PLB7</f>
        <v>0</v>
      </c>
      <c r="PKY5" s="47">
        <f>INTESTAZIONE!PLB8</f>
        <v>0</v>
      </c>
      <c r="PLF5" s="47">
        <f>INTESTAZIONE!PLJ7</f>
        <v>0</v>
      </c>
      <c r="PLG5" s="47">
        <f>INTESTAZIONE!PLJ8</f>
        <v>0</v>
      </c>
      <c r="PLN5" s="47">
        <f>INTESTAZIONE!PLR7</f>
        <v>0</v>
      </c>
      <c r="PLO5" s="47">
        <f>INTESTAZIONE!PLR8</f>
        <v>0</v>
      </c>
      <c r="PLV5" s="47">
        <f>INTESTAZIONE!PLZ7</f>
        <v>0</v>
      </c>
      <c r="PLW5" s="47">
        <f>INTESTAZIONE!PLZ8</f>
        <v>0</v>
      </c>
      <c r="PMD5" s="47">
        <f>INTESTAZIONE!PMH7</f>
        <v>0</v>
      </c>
      <c r="PME5" s="47">
        <f>INTESTAZIONE!PMH8</f>
        <v>0</v>
      </c>
      <c r="PML5" s="47">
        <f>INTESTAZIONE!PMP7</f>
        <v>0</v>
      </c>
      <c r="PMM5" s="47">
        <f>INTESTAZIONE!PMP8</f>
        <v>0</v>
      </c>
      <c r="PMT5" s="47">
        <f>INTESTAZIONE!PMX7</f>
        <v>0</v>
      </c>
      <c r="PMU5" s="47">
        <f>INTESTAZIONE!PMX8</f>
        <v>0</v>
      </c>
      <c r="PNB5" s="47">
        <f>INTESTAZIONE!PNF7</f>
        <v>0</v>
      </c>
      <c r="PNC5" s="47">
        <f>INTESTAZIONE!PNF8</f>
        <v>0</v>
      </c>
      <c r="PNJ5" s="47">
        <f>INTESTAZIONE!PNN7</f>
        <v>0</v>
      </c>
      <c r="PNK5" s="47">
        <f>INTESTAZIONE!PNN8</f>
        <v>0</v>
      </c>
      <c r="PNR5" s="47">
        <f>INTESTAZIONE!PNV7</f>
        <v>0</v>
      </c>
      <c r="PNS5" s="47">
        <f>INTESTAZIONE!PNV8</f>
        <v>0</v>
      </c>
      <c r="PNZ5" s="47">
        <f>INTESTAZIONE!POD7</f>
        <v>0</v>
      </c>
      <c r="POA5" s="47">
        <f>INTESTAZIONE!POD8</f>
        <v>0</v>
      </c>
      <c r="POH5" s="47">
        <f>INTESTAZIONE!POL7</f>
        <v>0</v>
      </c>
      <c r="POI5" s="47">
        <f>INTESTAZIONE!POL8</f>
        <v>0</v>
      </c>
      <c r="POP5" s="47">
        <f>INTESTAZIONE!POT7</f>
        <v>0</v>
      </c>
      <c r="POQ5" s="47">
        <f>INTESTAZIONE!POT8</f>
        <v>0</v>
      </c>
      <c r="POX5" s="47">
        <f>INTESTAZIONE!PPB7</f>
        <v>0</v>
      </c>
      <c r="POY5" s="47">
        <f>INTESTAZIONE!PPB8</f>
        <v>0</v>
      </c>
      <c r="PPF5" s="47">
        <f>INTESTAZIONE!PPJ7</f>
        <v>0</v>
      </c>
      <c r="PPG5" s="47">
        <f>INTESTAZIONE!PPJ8</f>
        <v>0</v>
      </c>
      <c r="PPN5" s="47">
        <f>INTESTAZIONE!PPR7</f>
        <v>0</v>
      </c>
      <c r="PPO5" s="47">
        <f>INTESTAZIONE!PPR8</f>
        <v>0</v>
      </c>
      <c r="PPV5" s="47">
        <f>INTESTAZIONE!PPZ7</f>
        <v>0</v>
      </c>
      <c r="PPW5" s="47">
        <f>INTESTAZIONE!PPZ8</f>
        <v>0</v>
      </c>
      <c r="PQD5" s="47">
        <f>INTESTAZIONE!PQH7</f>
        <v>0</v>
      </c>
      <c r="PQE5" s="47">
        <f>INTESTAZIONE!PQH8</f>
        <v>0</v>
      </c>
      <c r="PQL5" s="47">
        <f>INTESTAZIONE!PQP7</f>
        <v>0</v>
      </c>
      <c r="PQM5" s="47">
        <f>INTESTAZIONE!PQP8</f>
        <v>0</v>
      </c>
      <c r="PQT5" s="47">
        <f>INTESTAZIONE!PQX7</f>
        <v>0</v>
      </c>
      <c r="PQU5" s="47">
        <f>INTESTAZIONE!PQX8</f>
        <v>0</v>
      </c>
      <c r="PRB5" s="47">
        <f>INTESTAZIONE!PRF7</f>
        <v>0</v>
      </c>
      <c r="PRC5" s="47">
        <f>INTESTAZIONE!PRF8</f>
        <v>0</v>
      </c>
      <c r="PRJ5" s="47">
        <f>INTESTAZIONE!PRN7</f>
        <v>0</v>
      </c>
      <c r="PRK5" s="47">
        <f>INTESTAZIONE!PRN8</f>
        <v>0</v>
      </c>
      <c r="PRR5" s="47">
        <f>INTESTAZIONE!PRV7</f>
        <v>0</v>
      </c>
      <c r="PRS5" s="47">
        <f>INTESTAZIONE!PRV8</f>
        <v>0</v>
      </c>
      <c r="PRZ5" s="47">
        <f>INTESTAZIONE!PSD7</f>
        <v>0</v>
      </c>
      <c r="PSA5" s="47">
        <f>INTESTAZIONE!PSD8</f>
        <v>0</v>
      </c>
      <c r="PSH5" s="47">
        <f>INTESTAZIONE!PSL7</f>
        <v>0</v>
      </c>
      <c r="PSI5" s="47">
        <f>INTESTAZIONE!PSL8</f>
        <v>0</v>
      </c>
      <c r="PSP5" s="47">
        <f>INTESTAZIONE!PST7</f>
        <v>0</v>
      </c>
      <c r="PSQ5" s="47">
        <f>INTESTAZIONE!PST8</f>
        <v>0</v>
      </c>
      <c r="PSX5" s="47">
        <f>INTESTAZIONE!PTB7</f>
        <v>0</v>
      </c>
      <c r="PSY5" s="47">
        <f>INTESTAZIONE!PTB8</f>
        <v>0</v>
      </c>
      <c r="PTF5" s="47">
        <f>INTESTAZIONE!PTJ7</f>
        <v>0</v>
      </c>
      <c r="PTG5" s="47">
        <f>INTESTAZIONE!PTJ8</f>
        <v>0</v>
      </c>
      <c r="PTN5" s="47">
        <f>INTESTAZIONE!PTR7</f>
        <v>0</v>
      </c>
      <c r="PTO5" s="47">
        <f>INTESTAZIONE!PTR8</f>
        <v>0</v>
      </c>
      <c r="PTV5" s="47">
        <f>INTESTAZIONE!PTZ7</f>
        <v>0</v>
      </c>
      <c r="PTW5" s="47">
        <f>INTESTAZIONE!PTZ8</f>
        <v>0</v>
      </c>
      <c r="PUD5" s="47">
        <f>INTESTAZIONE!PUH7</f>
        <v>0</v>
      </c>
      <c r="PUE5" s="47">
        <f>INTESTAZIONE!PUH8</f>
        <v>0</v>
      </c>
      <c r="PUL5" s="47">
        <f>INTESTAZIONE!PUP7</f>
        <v>0</v>
      </c>
      <c r="PUM5" s="47">
        <f>INTESTAZIONE!PUP8</f>
        <v>0</v>
      </c>
      <c r="PUT5" s="47">
        <f>INTESTAZIONE!PUX7</f>
        <v>0</v>
      </c>
      <c r="PUU5" s="47">
        <f>INTESTAZIONE!PUX8</f>
        <v>0</v>
      </c>
      <c r="PVB5" s="47">
        <f>INTESTAZIONE!PVF7</f>
        <v>0</v>
      </c>
      <c r="PVC5" s="47">
        <f>INTESTAZIONE!PVF8</f>
        <v>0</v>
      </c>
      <c r="PVJ5" s="47">
        <f>INTESTAZIONE!PVN7</f>
        <v>0</v>
      </c>
      <c r="PVK5" s="47">
        <f>INTESTAZIONE!PVN8</f>
        <v>0</v>
      </c>
      <c r="PVR5" s="47">
        <f>INTESTAZIONE!PVV7</f>
        <v>0</v>
      </c>
      <c r="PVS5" s="47">
        <f>INTESTAZIONE!PVV8</f>
        <v>0</v>
      </c>
      <c r="PVZ5" s="47">
        <f>INTESTAZIONE!PWD7</f>
        <v>0</v>
      </c>
      <c r="PWA5" s="47">
        <f>INTESTAZIONE!PWD8</f>
        <v>0</v>
      </c>
      <c r="PWH5" s="47">
        <f>INTESTAZIONE!PWL7</f>
        <v>0</v>
      </c>
      <c r="PWI5" s="47">
        <f>INTESTAZIONE!PWL8</f>
        <v>0</v>
      </c>
      <c r="PWP5" s="47">
        <f>INTESTAZIONE!PWT7</f>
        <v>0</v>
      </c>
      <c r="PWQ5" s="47">
        <f>INTESTAZIONE!PWT8</f>
        <v>0</v>
      </c>
      <c r="PWX5" s="47">
        <f>INTESTAZIONE!PXB7</f>
        <v>0</v>
      </c>
      <c r="PWY5" s="47">
        <f>INTESTAZIONE!PXB8</f>
        <v>0</v>
      </c>
      <c r="PXF5" s="47">
        <f>INTESTAZIONE!PXJ7</f>
        <v>0</v>
      </c>
      <c r="PXG5" s="47">
        <f>INTESTAZIONE!PXJ8</f>
        <v>0</v>
      </c>
      <c r="PXN5" s="47">
        <f>INTESTAZIONE!PXR7</f>
        <v>0</v>
      </c>
      <c r="PXO5" s="47">
        <f>INTESTAZIONE!PXR8</f>
        <v>0</v>
      </c>
      <c r="PXV5" s="47">
        <f>INTESTAZIONE!PXZ7</f>
        <v>0</v>
      </c>
      <c r="PXW5" s="47">
        <f>INTESTAZIONE!PXZ8</f>
        <v>0</v>
      </c>
      <c r="PYD5" s="47">
        <f>INTESTAZIONE!PYH7</f>
        <v>0</v>
      </c>
      <c r="PYE5" s="47">
        <f>INTESTAZIONE!PYH8</f>
        <v>0</v>
      </c>
      <c r="PYL5" s="47">
        <f>INTESTAZIONE!PYP7</f>
        <v>0</v>
      </c>
      <c r="PYM5" s="47">
        <f>INTESTAZIONE!PYP8</f>
        <v>0</v>
      </c>
      <c r="PYT5" s="47">
        <f>INTESTAZIONE!PYX7</f>
        <v>0</v>
      </c>
      <c r="PYU5" s="47">
        <f>INTESTAZIONE!PYX8</f>
        <v>0</v>
      </c>
      <c r="PZB5" s="47">
        <f>INTESTAZIONE!PZF7</f>
        <v>0</v>
      </c>
      <c r="PZC5" s="47">
        <f>INTESTAZIONE!PZF8</f>
        <v>0</v>
      </c>
      <c r="PZJ5" s="47">
        <f>INTESTAZIONE!PZN7</f>
        <v>0</v>
      </c>
      <c r="PZK5" s="47">
        <f>INTESTAZIONE!PZN8</f>
        <v>0</v>
      </c>
      <c r="PZR5" s="47">
        <f>INTESTAZIONE!PZV7</f>
        <v>0</v>
      </c>
      <c r="PZS5" s="47">
        <f>INTESTAZIONE!PZV8</f>
        <v>0</v>
      </c>
      <c r="PZZ5" s="47">
        <f>INTESTAZIONE!QAD7</f>
        <v>0</v>
      </c>
      <c r="QAA5" s="47">
        <f>INTESTAZIONE!QAD8</f>
        <v>0</v>
      </c>
      <c r="QAH5" s="47">
        <f>INTESTAZIONE!QAL7</f>
        <v>0</v>
      </c>
      <c r="QAI5" s="47">
        <f>INTESTAZIONE!QAL8</f>
        <v>0</v>
      </c>
      <c r="QAP5" s="47">
        <f>INTESTAZIONE!QAT7</f>
        <v>0</v>
      </c>
      <c r="QAQ5" s="47">
        <f>INTESTAZIONE!QAT8</f>
        <v>0</v>
      </c>
      <c r="QAX5" s="47">
        <f>INTESTAZIONE!QBB7</f>
        <v>0</v>
      </c>
      <c r="QAY5" s="47">
        <f>INTESTAZIONE!QBB8</f>
        <v>0</v>
      </c>
      <c r="QBF5" s="47">
        <f>INTESTAZIONE!QBJ7</f>
        <v>0</v>
      </c>
      <c r="QBG5" s="47">
        <f>INTESTAZIONE!QBJ8</f>
        <v>0</v>
      </c>
      <c r="QBN5" s="47">
        <f>INTESTAZIONE!QBR7</f>
        <v>0</v>
      </c>
      <c r="QBO5" s="47">
        <f>INTESTAZIONE!QBR8</f>
        <v>0</v>
      </c>
      <c r="QBV5" s="47">
        <f>INTESTAZIONE!QBZ7</f>
        <v>0</v>
      </c>
      <c r="QBW5" s="47">
        <f>INTESTAZIONE!QBZ8</f>
        <v>0</v>
      </c>
      <c r="QCD5" s="47">
        <f>INTESTAZIONE!QCH7</f>
        <v>0</v>
      </c>
      <c r="QCE5" s="47">
        <f>INTESTAZIONE!QCH8</f>
        <v>0</v>
      </c>
      <c r="QCL5" s="47">
        <f>INTESTAZIONE!QCP7</f>
        <v>0</v>
      </c>
      <c r="QCM5" s="47">
        <f>INTESTAZIONE!QCP8</f>
        <v>0</v>
      </c>
      <c r="QCT5" s="47">
        <f>INTESTAZIONE!QCX7</f>
        <v>0</v>
      </c>
      <c r="QCU5" s="47">
        <f>INTESTAZIONE!QCX8</f>
        <v>0</v>
      </c>
      <c r="QDB5" s="47">
        <f>INTESTAZIONE!QDF7</f>
        <v>0</v>
      </c>
      <c r="QDC5" s="47">
        <f>INTESTAZIONE!QDF8</f>
        <v>0</v>
      </c>
      <c r="QDJ5" s="47">
        <f>INTESTAZIONE!QDN7</f>
        <v>0</v>
      </c>
      <c r="QDK5" s="47">
        <f>INTESTAZIONE!QDN8</f>
        <v>0</v>
      </c>
      <c r="QDR5" s="47">
        <f>INTESTAZIONE!QDV7</f>
        <v>0</v>
      </c>
      <c r="QDS5" s="47">
        <f>INTESTAZIONE!QDV8</f>
        <v>0</v>
      </c>
      <c r="QDZ5" s="47">
        <f>INTESTAZIONE!QED7</f>
        <v>0</v>
      </c>
      <c r="QEA5" s="47">
        <f>INTESTAZIONE!QED8</f>
        <v>0</v>
      </c>
      <c r="QEH5" s="47">
        <f>INTESTAZIONE!QEL7</f>
        <v>0</v>
      </c>
      <c r="QEI5" s="47">
        <f>INTESTAZIONE!QEL8</f>
        <v>0</v>
      </c>
      <c r="QEP5" s="47">
        <f>INTESTAZIONE!QET7</f>
        <v>0</v>
      </c>
      <c r="QEQ5" s="47">
        <f>INTESTAZIONE!QET8</f>
        <v>0</v>
      </c>
      <c r="QEX5" s="47">
        <f>INTESTAZIONE!QFB7</f>
        <v>0</v>
      </c>
      <c r="QEY5" s="47">
        <f>INTESTAZIONE!QFB8</f>
        <v>0</v>
      </c>
      <c r="QFF5" s="47">
        <f>INTESTAZIONE!QFJ7</f>
        <v>0</v>
      </c>
      <c r="QFG5" s="47">
        <f>INTESTAZIONE!QFJ8</f>
        <v>0</v>
      </c>
      <c r="QFN5" s="47">
        <f>INTESTAZIONE!QFR7</f>
        <v>0</v>
      </c>
      <c r="QFO5" s="47">
        <f>INTESTAZIONE!QFR8</f>
        <v>0</v>
      </c>
      <c r="QFV5" s="47">
        <f>INTESTAZIONE!QFZ7</f>
        <v>0</v>
      </c>
      <c r="QFW5" s="47">
        <f>INTESTAZIONE!QFZ8</f>
        <v>0</v>
      </c>
      <c r="QGD5" s="47">
        <f>INTESTAZIONE!QGH7</f>
        <v>0</v>
      </c>
      <c r="QGE5" s="47">
        <f>INTESTAZIONE!QGH8</f>
        <v>0</v>
      </c>
      <c r="QGL5" s="47">
        <f>INTESTAZIONE!QGP7</f>
        <v>0</v>
      </c>
      <c r="QGM5" s="47">
        <f>INTESTAZIONE!QGP8</f>
        <v>0</v>
      </c>
      <c r="QGT5" s="47">
        <f>INTESTAZIONE!QGX7</f>
        <v>0</v>
      </c>
      <c r="QGU5" s="47">
        <f>INTESTAZIONE!QGX8</f>
        <v>0</v>
      </c>
      <c r="QHB5" s="47">
        <f>INTESTAZIONE!QHF7</f>
        <v>0</v>
      </c>
      <c r="QHC5" s="47">
        <f>INTESTAZIONE!QHF8</f>
        <v>0</v>
      </c>
      <c r="QHJ5" s="47">
        <f>INTESTAZIONE!QHN7</f>
        <v>0</v>
      </c>
      <c r="QHK5" s="47">
        <f>INTESTAZIONE!QHN8</f>
        <v>0</v>
      </c>
      <c r="QHR5" s="47">
        <f>INTESTAZIONE!QHV7</f>
        <v>0</v>
      </c>
      <c r="QHS5" s="47">
        <f>INTESTAZIONE!QHV8</f>
        <v>0</v>
      </c>
      <c r="QHZ5" s="47">
        <f>INTESTAZIONE!QID7</f>
        <v>0</v>
      </c>
      <c r="QIA5" s="47">
        <f>INTESTAZIONE!QID8</f>
        <v>0</v>
      </c>
      <c r="QIH5" s="47">
        <f>INTESTAZIONE!QIL7</f>
        <v>0</v>
      </c>
      <c r="QII5" s="47">
        <f>INTESTAZIONE!QIL8</f>
        <v>0</v>
      </c>
      <c r="QIP5" s="47">
        <f>INTESTAZIONE!QIT7</f>
        <v>0</v>
      </c>
      <c r="QIQ5" s="47">
        <f>INTESTAZIONE!QIT8</f>
        <v>0</v>
      </c>
      <c r="QIX5" s="47">
        <f>INTESTAZIONE!QJB7</f>
        <v>0</v>
      </c>
      <c r="QIY5" s="47">
        <f>INTESTAZIONE!QJB8</f>
        <v>0</v>
      </c>
      <c r="QJF5" s="47">
        <f>INTESTAZIONE!QJJ7</f>
        <v>0</v>
      </c>
      <c r="QJG5" s="47">
        <f>INTESTAZIONE!QJJ8</f>
        <v>0</v>
      </c>
      <c r="QJN5" s="47">
        <f>INTESTAZIONE!QJR7</f>
        <v>0</v>
      </c>
      <c r="QJO5" s="47">
        <f>INTESTAZIONE!QJR8</f>
        <v>0</v>
      </c>
      <c r="QJV5" s="47">
        <f>INTESTAZIONE!QJZ7</f>
        <v>0</v>
      </c>
      <c r="QJW5" s="47">
        <f>INTESTAZIONE!QJZ8</f>
        <v>0</v>
      </c>
      <c r="QKD5" s="47">
        <f>INTESTAZIONE!QKH7</f>
        <v>0</v>
      </c>
      <c r="QKE5" s="47">
        <f>INTESTAZIONE!QKH8</f>
        <v>0</v>
      </c>
      <c r="QKL5" s="47">
        <f>INTESTAZIONE!QKP7</f>
        <v>0</v>
      </c>
      <c r="QKM5" s="47">
        <f>INTESTAZIONE!QKP8</f>
        <v>0</v>
      </c>
      <c r="QKT5" s="47">
        <f>INTESTAZIONE!QKX7</f>
        <v>0</v>
      </c>
      <c r="QKU5" s="47">
        <f>INTESTAZIONE!QKX8</f>
        <v>0</v>
      </c>
      <c r="QLB5" s="47">
        <f>INTESTAZIONE!QLF7</f>
        <v>0</v>
      </c>
      <c r="QLC5" s="47">
        <f>INTESTAZIONE!QLF8</f>
        <v>0</v>
      </c>
      <c r="QLJ5" s="47">
        <f>INTESTAZIONE!QLN7</f>
        <v>0</v>
      </c>
      <c r="QLK5" s="47">
        <f>INTESTAZIONE!QLN8</f>
        <v>0</v>
      </c>
      <c r="QLR5" s="47">
        <f>INTESTAZIONE!QLV7</f>
        <v>0</v>
      </c>
      <c r="QLS5" s="47">
        <f>INTESTAZIONE!QLV8</f>
        <v>0</v>
      </c>
      <c r="QLZ5" s="47">
        <f>INTESTAZIONE!QMD7</f>
        <v>0</v>
      </c>
      <c r="QMA5" s="47">
        <f>INTESTAZIONE!QMD8</f>
        <v>0</v>
      </c>
      <c r="QMH5" s="47">
        <f>INTESTAZIONE!QML7</f>
        <v>0</v>
      </c>
      <c r="QMI5" s="47">
        <f>INTESTAZIONE!QML8</f>
        <v>0</v>
      </c>
      <c r="QMP5" s="47">
        <f>INTESTAZIONE!QMT7</f>
        <v>0</v>
      </c>
      <c r="QMQ5" s="47">
        <f>INTESTAZIONE!QMT8</f>
        <v>0</v>
      </c>
      <c r="QMX5" s="47">
        <f>INTESTAZIONE!QNB7</f>
        <v>0</v>
      </c>
      <c r="QMY5" s="47">
        <f>INTESTAZIONE!QNB8</f>
        <v>0</v>
      </c>
      <c r="QNF5" s="47">
        <f>INTESTAZIONE!QNJ7</f>
        <v>0</v>
      </c>
      <c r="QNG5" s="47">
        <f>INTESTAZIONE!QNJ8</f>
        <v>0</v>
      </c>
      <c r="QNN5" s="47">
        <f>INTESTAZIONE!QNR7</f>
        <v>0</v>
      </c>
      <c r="QNO5" s="47">
        <f>INTESTAZIONE!QNR8</f>
        <v>0</v>
      </c>
      <c r="QNV5" s="47">
        <f>INTESTAZIONE!QNZ7</f>
        <v>0</v>
      </c>
      <c r="QNW5" s="47">
        <f>INTESTAZIONE!QNZ8</f>
        <v>0</v>
      </c>
      <c r="QOD5" s="47">
        <f>INTESTAZIONE!QOH7</f>
        <v>0</v>
      </c>
      <c r="QOE5" s="47">
        <f>INTESTAZIONE!QOH8</f>
        <v>0</v>
      </c>
      <c r="QOL5" s="47">
        <f>INTESTAZIONE!QOP7</f>
        <v>0</v>
      </c>
      <c r="QOM5" s="47">
        <f>INTESTAZIONE!QOP8</f>
        <v>0</v>
      </c>
      <c r="QOT5" s="47">
        <f>INTESTAZIONE!QOX7</f>
        <v>0</v>
      </c>
      <c r="QOU5" s="47">
        <f>INTESTAZIONE!QOX8</f>
        <v>0</v>
      </c>
      <c r="QPB5" s="47">
        <f>INTESTAZIONE!QPF7</f>
        <v>0</v>
      </c>
      <c r="QPC5" s="47">
        <f>INTESTAZIONE!QPF8</f>
        <v>0</v>
      </c>
      <c r="QPJ5" s="47">
        <f>INTESTAZIONE!QPN7</f>
        <v>0</v>
      </c>
      <c r="QPK5" s="47">
        <f>INTESTAZIONE!QPN8</f>
        <v>0</v>
      </c>
      <c r="QPR5" s="47">
        <f>INTESTAZIONE!QPV7</f>
        <v>0</v>
      </c>
      <c r="QPS5" s="47">
        <f>INTESTAZIONE!QPV8</f>
        <v>0</v>
      </c>
      <c r="QPZ5" s="47">
        <f>INTESTAZIONE!QQD7</f>
        <v>0</v>
      </c>
      <c r="QQA5" s="47">
        <f>INTESTAZIONE!QQD8</f>
        <v>0</v>
      </c>
      <c r="QQH5" s="47">
        <f>INTESTAZIONE!QQL7</f>
        <v>0</v>
      </c>
      <c r="QQI5" s="47">
        <f>INTESTAZIONE!QQL8</f>
        <v>0</v>
      </c>
      <c r="QQP5" s="47">
        <f>INTESTAZIONE!QQT7</f>
        <v>0</v>
      </c>
      <c r="QQQ5" s="47">
        <f>INTESTAZIONE!QQT8</f>
        <v>0</v>
      </c>
      <c r="QQX5" s="47">
        <f>INTESTAZIONE!QRB7</f>
        <v>0</v>
      </c>
      <c r="QQY5" s="47">
        <f>INTESTAZIONE!QRB8</f>
        <v>0</v>
      </c>
      <c r="QRF5" s="47">
        <f>INTESTAZIONE!QRJ7</f>
        <v>0</v>
      </c>
      <c r="QRG5" s="47">
        <f>INTESTAZIONE!QRJ8</f>
        <v>0</v>
      </c>
      <c r="QRN5" s="47">
        <f>INTESTAZIONE!QRR7</f>
        <v>0</v>
      </c>
      <c r="QRO5" s="47">
        <f>INTESTAZIONE!QRR8</f>
        <v>0</v>
      </c>
      <c r="QRV5" s="47">
        <f>INTESTAZIONE!QRZ7</f>
        <v>0</v>
      </c>
      <c r="QRW5" s="47">
        <f>INTESTAZIONE!QRZ8</f>
        <v>0</v>
      </c>
      <c r="QSD5" s="47">
        <f>INTESTAZIONE!QSH7</f>
        <v>0</v>
      </c>
      <c r="QSE5" s="47">
        <f>INTESTAZIONE!QSH8</f>
        <v>0</v>
      </c>
      <c r="QSL5" s="47">
        <f>INTESTAZIONE!QSP7</f>
        <v>0</v>
      </c>
      <c r="QSM5" s="47">
        <f>INTESTAZIONE!QSP8</f>
        <v>0</v>
      </c>
      <c r="QST5" s="47">
        <f>INTESTAZIONE!QSX7</f>
        <v>0</v>
      </c>
      <c r="QSU5" s="47">
        <f>INTESTAZIONE!QSX8</f>
        <v>0</v>
      </c>
      <c r="QTB5" s="47">
        <f>INTESTAZIONE!QTF7</f>
        <v>0</v>
      </c>
      <c r="QTC5" s="47">
        <f>INTESTAZIONE!QTF8</f>
        <v>0</v>
      </c>
      <c r="QTJ5" s="47">
        <f>INTESTAZIONE!QTN7</f>
        <v>0</v>
      </c>
      <c r="QTK5" s="47">
        <f>INTESTAZIONE!QTN8</f>
        <v>0</v>
      </c>
      <c r="QTR5" s="47">
        <f>INTESTAZIONE!QTV7</f>
        <v>0</v>
      </c>
      <c r="QTS5" s="47">
        <f>INTESTAZIONE!QTV8</f>
        <v>0</v>
      </c>
      <c r="QTZ5" s="47">
        <f>INTESTAZIONE!QUD7</f>
        <v>0</v>
      </c>
      <c r="QUA5" s="47">
        <f>INTESTAZIONE!QUD8</f>
        <v>0</v>
      </c>
      <c r="QUH5" s="47">
        <f>INTESTAZIONE!QUL7</f>
        <v>0</v>
      </c>
      <c r="QUI5" s="47">
        <f>INTESTAZIONE!QUL8</f>
        <v>0</v>
      </c>
      <c r="QUP5" s="47">
        <f>INTESTAZIONE!QUT7</f>
        <v>0</v>
      </c>
      <c r="QUQ5" s="47">
        <f>INTESTAZIONE!QUT8</f>
        <v>0</v>
      </c>
      <c r="QUX5" s="47">
        <f>INTESTAZIONE!QVB7</f>
        <v>0</v>
      </c>
      <c r="QUY5" s="47">
        <f>INTESTAZIONE!QVB8</f>
        <v>0</v>
      </c>
      <c r="QVF5" s="47">
        <f>INTESTAZIONE!QVJ7</f>
        <v>0</v>
      </c>
      <c r="QVG5" s="47">
        <f>INTESTAZIONE!QVJ8</f>
        <v>0</v>
      </c>
      <c r="QVN5" s="47">
        <f>INTESTAZIONE!QVR7</f>
        <v>0</v>
      </c>
      <c r="QVO5" s="47">
        <f>INTESTAZIONE!QVR8</f>
        <v>0</v>
      </c>
      <c r="QVV5" s="47">
        <f>INTESTAZIONE!QVZ7</f>
        <v>0</v>
      </c>
      <c r="QVW5" s="47">
        <f>INTESTAZIONE!QVZ8</f>
        <v>0</v>
      </c>
      <c r="QWD5" s="47">
        <f>INTESTAZIONE!QWH7</f>
        <v>0</v>
      </c>
      <c r="QWE5" s="47">
        <f>INTESTAZIONE!QWH8</f>
        <v>0</v>
      </c>
      <c r="QWL5" s="47">
        <f>INTESTAZIONE!QWP7</f>
        <v>0</v>
      </c>
      <c r="QWM5" s="47">
        <f>INTESTAZIONE!QWP8</f>
        <v>0</v>
      </c>
      <c r="QWT5" s="47">
        <f>INTESTAZIONE!QWX7</f>
        <v>0</v>
      </c>
      <c r="QWU5" s="47">
        <f>INTESTAZIONE!QWX8</f>
        <v>0</v>
      </c>
      <c r="QXB5" s="47">
        <f>INTESTAZIONE!QXF7</f>
        <v>0</v>
      </c>
      <c r="QXC5" s="47">
        <f>INTESTAZIONE!QXF8</f>
        <v>0</v>
      </c>
      <c r="QXJ5" s="47">
        <f>INTESTAZIONE!QXN7</f>
        <v>0</v>
      </c>
      <c r="QXK5" s="47">
        <f>INTESTAZIONE!QXN8</f>
        <v>0</v>
      </c>
      <c r="QXR5" s="47">
        <f>INTESTAZIONE!QXV7</f>
        <v>0</v>
      </c>
      <c r="QXS5" s="47">
        <f>INTESTAZIONE!QXV8</f>
        <v>0</v>
      </c>
      <c r="QXZ5" s="47">
        <f>INTESTAZIONE!QYD7</f>
        <v>0</v>
      </c>
      <c r="QYA5" s="47">
        <f>INTESTAZIONE!QYD8</f>
        <v>0</v>
      </c>
      <c r="QYH5" s="47">
        <f>INTESTAZIONE!QYL7</f>
        <v>0</v>
      </c>
      <c r="QYI5" s="47">
        <f>INTESTAZIONE!QYL8</f>
        <v>0</v>
      </c>
      <c r="QYP5" s="47">
        <f>INTESTAZIONE!QYT7</f>
        <v>0</v>
      </c>
      <c r="QYQ5" s="47">
        <f>INTESTAZIONE!QYT8</f>
        <v>0</v>
      </c>
      <c r="QYX5" s="47">
        <f>INTESTAZIONE!QZB7</f>
        <v>0</v>
      </c>
      <c r="QYY5" s="47">
        <f>INTESTAZIONE!QZB8</f>
        <v>0</v>
      </c>
      <c r="QZF5" s="47">
        <f>INTESTAZIONE!QZJ7</f>
        <v>0</v>
      </c>
      <c r="QZG5" s="47">
        <f>INTESTAZIONE!QZJ8</f>
        <v>0</v>
      </c>
      <c r="QZN5" s="47">
        <f>INTESTAZIONE!QZR7</f>
        <v>0</v>
      </c>
      <c r="QZO5" s="47">
        <f>INTESTAZIONE!QZR8</f>
        <v>0</v>
      </c>
      <c r="QZV5" s="47">
        <f>INTESTAZIONE!QZZ7</f>
        <v>0</v>
      </c>
      <c r="QZW5" s="47">
        <f>INTESTAZIONE!QZZ8</f>
        <v>0</v>
      </c>
      <c r="RAD5" s="47">
        <f>INTESTAZIONE!RAH7</f>
        <v>0</v>
      </c>
      <c r="RAE5" s="47">
        <f>INTESTAZIONE!RAH8</f>
        <v>0</v>
      </c>
      <c r="RAL5" s="47">
        <f>INTESTAZIONE!RAP7</f>
        <v>0</v>
      </c>
      <c r="RAM5" s="47">
        <f>INTESTAZIONE!RAP8</f>
        <v>0</v>
      </c>
      <c r="RAT5" s="47">
        <f>INTESTAZIONE!RAX7</f>
        <v>0</v>
      </c>
      <c r="RAU5" s="47">
        <f>INTESTAZIONE!RAX8</f>
        <v>0</v>
      </c>
      <c r="RBB5" s="47">
        <f>INTESTAZIONE!RBF7</f>
        <v>0</v>
      </c>
      <c r="RBC5" s="47">
        <f>INTESTAZIONE!RBF8</f>
        <v>0</v>
      </c>
      <c r="RBJ5" s="47">
        <f>INTESTAZIONE!RBN7</f>
        <v>0</v>
      </c>
      <c r="RBK5" s="47">
        <f>INTESTAZIONE!RBN8</f>
        <v>0</v>
      </c>
      <c r="RBR5" s="47">
        <f>INTESTAZIONE!RBV7</f>
        <v>0</v>
      </c>
      <c r="RBS5" s="47">
        <f>INTESTAZIONE!RBV8</f>
        <v>0</v>
      </c>
      <c r="RBZ5" s="47">
        <f>INTESTAZIONE!RCD7</f>
        <v>0</v>
      </c>
      <c r="RCA5" s="47">
        <f>INTESTAZIONE!RCD8</f>
        <v>0</v>
      </c>
      <c r="RCH5" s="47">
        <f>INTESTAZIONE!RCL7</f>
        <v>0</v>
      </c>
      <c r="RCI5" s="47">
        <f>INTESTAZIONE!RCL8</f>
        <v>0</v>
      </c>
      <c r="RCP5" s="47">
        <f>INTESTAZIONE!RCT7</f>
        <v>0</v>
      </c>
      <c r="RCQ5" s="47">
        <f>INTESTAZIONE!RCT8</f>
        <v>0</v>
      </c>
      <c r="RCX5" s="47">
        <f>INTESTAZIONE!RDB7</f>
        <v>0</v>
      </c>
      <c r="RCY5" s="47">
        <f>INTESTAZIONE!RDB8</f>
        <v>0</v>
      </c>
      <c r="RDF5" s="47">
        <f>INTESTAZIONE!RDJ7</f>
        <v>0</v>
      </c>
      <c r="RDG5" s="47">
        <f>INTESTAZIONE!RDJ8</f>
        <v>0</v>
      </c>
      <c r="RDN5" s="47">
        <f>INTESTAZIONE!RDR7</f>
        <v>0</v>
      </c>
      <c r="RDO5" s="47">
        <f>INTESTAZIONE!RDR8</f>
        <v>0</v>
      </c>
      <c r="RDV5" s="47">
        <f>INTESTAZIONE!RDZ7</f>
        <v>0</v>
      </c>
      <c r="RDW5" s="47">
        <f>INTESTAZIONE!RDZ8</f>
        <v>0</v>
      </c>
      <c r="RED5" s="47">
        <f>INTESTAZIONE!REH7</f>
        <v>0</v>
      </c>
      <c r="REE5" s="47">
        <f>INTESTAZIONE!REH8</f>
        <v>0</v>
      </c>
      <c r="REL5" s="47">
        <f>INTESTAZIONE!REP7</f>
        <v>0</v>
      </c>
      <c r="REM5" s="47">
        <f>INTESTAZIONE!REP8</f>
        <v>0</v>
      </c>
      <c r="RET5" s="47">
        <f>INTESTAZIONE!REX7</f>
        <v>0</v>
      </c>
      <c r="REU5" s="47">
        <f>INTESTAZIONE!REX8</f>
        <v>0</v>
      </c>
      <c r="RFB5" s="47">
        <f>INTESTAZIONE!RFF7</f>
        <v>0</v>
      </c>
      <c r="RFC5" s="47">
        <f>INTESTAZIONE!RFF8</f>
        <v>0</v>
      </c>
      <c r="RFJ5" s="47">
        <f>INTESTAZIONE!RFN7</f>
        <v>0</v>
      </c>
      <c r="RFK5" s="47">
        <f>INTESTAZIONE!RFN8</f>
        <v>0</v>
      </c>
      <c r="RFR5" s="47">
        <f>INTESTAZIONE!RFV7</f>
        <v>0</v>
      </c>
      <c r="RFS5" s="47">
        <f>INTESTAZIONE!RFV8</f>
        <v>0</v>
      </c>
      <c r="RFZ5" s="47">
        <f>INTESTAZIONE!RGD7</f>
        <v>0</v>
      </c>
      <c r="RGA5" s="47">
        <f>INTESTAZIONE!RGD8</f>
        <v>0</v>
      </c>
      <c r="RGH5" s="47">
        <f>INTESTAZIONE!RGL7</f>
        <v>0</v>
      </c>
      <c r="RGI5" s="47">
        <f>INTESTAZIONE!RGL8</f>
        <v>0</v>
      </c>
      <c r="RGP5" s="47">
        <f>INTESTAZIONE!RGT7</f>
        <v>0</v>
      </c>
      <c r="RGQ5" s="47">
        <f>INTESTAZIONE!RGT8</f>
        <v>0</v>
      </c>
      <c r="RGX5" s="47">
        <f>INTESTAZIONE!RHB7</f>
        <v>0</v>
      </c>
      <c r="RGY5" s="47">
        <f>INTESTAZIONE!RHB8</f>
        <v>0</v>
      </c>
      <c r="RHF5" s="47">
        <f>INTESTAZIONE!RHJ7</f>
        <v>0</v>
      </c>
      <c r="RHG5" s="47">
        <f>INTESTAZIONE!RHJ8</f>
        <v>0</v>
      </c>
      <c r="RHN5" s="47">
        <f>INTESTAZIONE!RHR7</f>
        <v>0</v>
      </c>
      <c r="RHO5" s="47">
        <f>INTESTAZIONE!RHR8</f>
        <v>0</v>
      </c>
      <c r="RHV5" s="47">
        <f>INTESTAZIONE!RHZ7</f>
        <v>0</v>
      </c>
      <c r="RHW5" s="47">
        <f>INTESTAZIONE!RHZ8</f>
        <v>0</v>
      </c>
      <c r="RID5" s="47">
        <f>INTESTAZIONE!RIH7</f>
        <v>0</v>
      </c>
      <c r="RIE5" s="47">
        <f>INTESTAZIONE!RIH8</f>
        <v>0</v>
      </c>
      <c r="RIL5" s="47">
        <f>INTESTAZIONE!RIP7</f>
        <v>0</v>
      </c>
      <c r="RIM5" s="47">
        <f>INTESTAZIONE!RIP8</f>
        <v>0</v>
      </c>
      <c r="RIT5" s="47">
        <f>INTESTAZIONE!RIX7</f>
        <v>0</v>
      </c>
      <c r="RIU5" s="47">
        <f>INTESTAZIONE!RIX8</f>
        <v>0</v>
      </c>
      <c r="RJB5" s="47">
        <f>INTESTAZIONE!RJF7</f>
        <v>0</v>
      </c>
      <c r="RJC5" s="47">
        <f>INTESTAZIONE!RJF8</f>
        <v>0</v>
      </c>
      <c r="RJJ5" s="47">
        <f>INTESTAZIONE!RJN7</f>
        <v>0</v>
      </c>
      <c r="RJK5" s="47">
        <f>INTESTAZIONE!RJN8</f>
        <v>0</v>
      </c>
      <c r="RJR5" s="47">
        <f>INTESTAZIONE!RJV7</f>
        <v>0</v>
      </c>
      <c r="RJS5" s="47">
        <f>INTESTAZIONE!RJV8</f>
        <v>0</v>
      </c>
      <c r="RJZ5" s="47">
        <f>INTESTAZIONE!RKD7</f>
        <v>0</v>
      </c>
      <c r="RKA5" s="47">
        <f>INTESTAZIONE!RKD8</f>
        <v>0</v>
      </c>
      <c r="RKH5" s="47">
        <f>INTESTAZIONE!RKL7</f>
        <v>0</v>
      </c>
      <c r="RKI5" s="47">
        <f>INTESTAZIONE!RKL8</f>
        <v>0</v>
      </c>
      <c r="RKP5" s="47">
        <f>INTESTAZIONE!RKT7</f>
        <v>0</v>
      </c>
      <c r="RKQ5" s="47">
        <f>INTESTAZIONE!RKT8</f>
        <v>0</v>
      </c>
      <c r="RKX5" s="47">
        <f>INTESTAZIONE!RLB7</f>
        <v>0</v>
      </c>
      <c r="RKY5" s="47">
        <f>INTESTAZIONE!RLB8</f>
        <v>0</v>
      </c>
      <c r="RLF5" s="47">
        <f>INTESTAZIONE!RLJ7</f>
        <v>0</v>
      </c>
      <c r="RLG5" s="47">
        <f>INTESTAZIONE!RLJ8</f>
        <v>0</v>
      </c>
      <c r="RLN5" s="47">
        <f>INTESTAZIONE!RLR7</f>
        <v>0</v>
      </c>
      <c r="RLO5" s="47">
        <f>INTESTAZIONE!RLR8</f>
        <v>0</v>
      </c>
      <c r="RLV5" s="47">
        <f>INTESTAZIONE!RLZ7</f>
        <v>0</v>
      </c>
      <c r="RLW5" s="47">
        <f>INTESTAZIONE!RLZ8</f>
        <v>0</v>
      </c>
      <c r="RMD5" s="47">
        <f>INTESTAZIONE!RMH7</f>
        <v>0</v>
      </c>
      <c r="RME5" s="47">
        <f>INTESTAZIONE!RMH8</f>
        <v>0</v>
      </c>
      <c r="RML5" s="47">
        <f>INTESTAZIONE!RMP7</f>
        <v>0</v>
      </c>
      <c r="RMM5" s="47">
        <f>INTESTAZIONE!RMP8</f>
        <v>0</v>
      </c>
      <c r="RMT5" s="47">
        <f>INTESTAZIONE!RMX7</f>
        <v>0</v>
      </c>
      <c r="RMU5" s="47">
        <f>INTESTAZIONE!RMX8</f>
        <v>0</v>
      </c>
      <c r="RNB5" s="47">
        <f>INTESTAZIONE!RNF7</f>
        <v>0</v>
      </c>
      <c r="RNC5" s="47">
        <f>INTESTAZIONE!RNF8</f>
        <v>0</v>
      </c>
      <c r="RNJ5" s="47">
        <f>INTESTAZIONE!RNN7</f>
        <v>0</v>
      </c>
      <c r="RNK5" s="47">
        <f>INTESTAZIONE!RNN8</f>
        <v>0</v>
      </c>
      <c r="RNR5" s="47">
        <f>INTESTAZIONE!RNV7</f>
        <v>0</v>
      </c>
      <c r="RNS5" s="47">
        <f>INTESTAZIONE!RNV8</f>
        <v>0</v>
      </c>
      <c r="RNZ5" s="47">
        <f>INTESTAZIONE!ROD7</f>
        <v>0</v>
      </c>
      <c r="ROA5" s="47">
        <f>INTESTAZIONE!ROD8</f>
        <v>0</v>
      </c>
      <c r="ROH5" s="47">
        <f>INTESTAZIONE!ROL7</f>
        <v>0</v>
      </c>
      <c r="ROI5" s="47">
        <f>INTESTAZIONE!ROL8</f>
        <v>0</v>
      </c>
      <c r="ROP5" s="47">
        <f>INTESTAZIONE!ROT7</f>
        <v>0</v>
      </c>
      <c r="ROQ5" s="47">
        <f>INTESTAZIONE!ROT8</f>
        <v>0</v>
      </c>
      <c r="ROX5" s="47">
        <f>INTESTAZIONE!RPB7</f>
        <v>0</v>
      </c>
      <c r="ROY5" s="47">
        <f>INTESTAZIONE!RPB8</f>
        <v>0</v>
      </c>
      <c r="RPF5" s="47">
        <f>INTESTAZIONE!RPJ7</f>
        <v>0</v>
      </c>
      <c r="RPG5" s="47">
        <f>INTESTAZIONE!RPJ8</f>
        <v>0</v>
      </c>
      <c r="RPN5" s="47">
        <f>INTESTAZIONE!RPR7</f>
        <v>0</v>
      </c>
      <c r="RPO5" s="47">
        <f>INTESTAZIONE!RPR8</f>
        <v>0</v>
      </c>
      <c r="RPV5" s="47">
        <f>INTESTAZIONE!RPZ7</f>
        <v>0</v>
      </c>
      <c r="RPW5" s="47">
        <f>INTESTAZIONE!RPZ8</f>
        <v>0</v>
      </c>
      <c r="RQD5" s="47">
        <f>INTESTAZIONE!RQH7</f>
        <v>0</v>
      </c>
      <c r="RQE5" s="47">
        <f>INTESTAZIONE!RQH8</f>
        <v>0</v>
      </c>
      <c r="RQL5" s="47">
        <f>INTESTAZIONE!RQP7</f>
        <v>0</v>
      </c>
      <c r="RQM5" s="47">
        <f>INTESTAZIONE!RQP8</f>
        <v>0</v>
      </c>
      <c r="RQT5" s="47">
        <f>INTESTAZIONE!RQX7</f>
        <v>0</v>
      </c>
      <c r="RQU5" s="47">
        <f>INTESTAZIONE!RQX8</f>
        <v>0</v>
      </c>
      <c r="RRB5" s="47">
        <f>INTESTAZIONE!RRF7</f>
        <v>0</v>
      </c>
      <c r="RRC5" s="47">
        <f>INTESTAZIONE!RRF8</f>
        <v>0</v>
      </c>
      <c r="RRJ5" s="47">
        <f>INTESTAZIONE!RRN7</f>
        <v>0</v>
      </c>
      <c r="RRK5" s="47">
        <f>INTESTAZIONE!RRN8</f>
        <v>0</v>
      </c>
      <c r="RRR5" s="47">
        <f>INTESTAZIONE!RRV7</f>
        <v>0</v>
      </c>
      <c r="RRS5" s="47">
        <f>INTESTAZIONE!RRV8</f>
        <v>0</v>
      </c>
      <c r="RRZ5" s="47">
        <f>INTESTAZIONE!RSD7</f>
        <v>0</v>
      </c>
      <c r="RSA5" s="47">
        <f>INTESTAZIONE!RSD8</f>
        <v>0</v>
      </c>
      <c r="RSH5" s="47">
        <f>INTESTAZIONE!RSL7</f>
        <v>0</v>
      </c>
      <c r="RSI5" s="47">
        <f>INTESTAZIONE!RSL8</f>
        <v>0</v>
      </c>
      <c r="RSP5" s="47">
        <f>INTESTAZIONE!RST7</f>
        <v>0</v>
      </c>
      <c r="RSQ5" s="47">
        <f>INTESTAZIONE!RST8</f>
        <v>0</v>
      </c>
      <c r="RSX5" s="47">
        <f>INTESTAZIONE!RTB7</f>
        <v>0</v>
      </c>
      <c r="RSY5" s="47">
        <f>INTESTAZIONE!RTB8</f>
        <v>0</v>
      </c>
      <c r="RTF5" s="47">
        <f>INTESTAZIONE!RTJ7</f>
        <v>0</v>
      </c>
      <c r="RTG5" s="47">
        <f>INTESTAZIONE!RTJ8</f>
        <v>0</v>
      </c>
      <c r="RTN5" s="47">
        <f>INTESTAZIONE!RTR7</f>
        <v>0</v>
      </c>
      <c r="RTO5" s="47">
        <f>INTESTAZIONE!RTR8</f>
        <v>0</v>
      </c>
      <c r="RTV5" s="47">
        <f>INTESTAZIONE!RTZ7</f>
        <v>0</v>
      </c>
      <c r="RTW5" s="47">
        <f>INTESTAZIONE!RTZ8</f>
        <v>0</v>
      </c>
      <c r="RUD5" s="47">
        <f>INTESTAZIONE!RUH7</f>
        <v>0</v>
      </c>
      <c r="RUE5" s="47">
        <f>INTESTAZIONE!RUH8</f>
        <v>0</v>
      </c>
      <c r="RUL5" s="47">
        <f>INTESTAZIONE!RUP7</f>
        <v>0</v>
      </c>
      <c r="RUM5" s="47">
        <f>INTESTAZIONE!RUP8</f>
        <v>0</v>
      </c>
      <c r="RUT5" s="47">
        <f>INTESTAZIONE!RUX7</f>
        <v>0</v>
      </c>
      <c r="RUU5" s="47">
        <f>INTESTAZIONE!RUX8</f>
        <v>0</v>
      </c>
      <c r="RVB5" s="47">
        <f>INTESTAZIONE!RVF7</f>
        <v>0</v>
      </c>
      <c r="RVC5" s="47">
        <f>INTESTAZIONE!RVF8</f>
        <v>0</v>
      </c>
      <c r="RVJ5" s="47">
        <f>INTESTAZIONE!RVN7</f>
        <v>0</v>
      </c>
      <c r="RVK5" s="47">
        <f>INTESTAZIONE!RVN8</f>
        <v>0</v>
      </c>
      <c r="RVR5" s="47">
        <f>INTESTAZIONE!RVV7</f>
        <v>0</v>
      </c>
      <c r="RVS5" s="47">
        <f>INTESTAZIONE!RVV8</f>
        <v>0</v>
      </c>
      <c r="RVZ5" s="47">
        <f>INTESTAZIONE!RWD7</f>
        <v>0</v>
      </c>
      <c r="RWA5" s="47">
        <f>INTESTAZIONE!RWD8</f>
        <v>0</v>
      </c>
      <c r="RWH5" s="47">
        <f>INTESTAZIONE!RWL7</f>
        <v>0</v>
      </c>
      <c r="RWI5" s="47">
        <f>INTESTAZIONE!RWL8</f>
        <v>0</v>
      </c>
      <c r="RWP5" s="47">
        <f>INTESTAZIONE!RWT7</f>
        <v>0</v>
      </c>
      <c r="RWQ5" s="47">
        <f>INTESTAZIONE!RWT8</f>
        <v>0</v>
      </c>
      <c r="RWX5" s="47">
        <f>INTESTAZIONE!RXB7</f>
        <v>0</v>
      </c>
      <c r="RWY5" s="47">
        <f>INTESTAZIONE!RXB8</f>
        <v>0</v>
      </c>
      <c r="RXF5" s="47">
        <f>INTESTAZIONE!RXJ7</f>
        <v>0</v>
      </c>
      <c r="RXG5" s="47">
        <f>INTESTAZIONE!RXJ8</f>
        <v>0</v>
      </c>
      <c r="RXN5" s="47">
        <f>INTESTAZIONE!RXR7</f>
        <v>0</v>
      </c>
      <c r="RXO5" s="47">
        <f>INTESTAZIONE!RXR8</f>
        <v>0</v>
      </c>
      <c r="RXV5" s="47">
        <f>INTESTAZIONE!RXZ7</f>
        <v>0</v>
      </c>
      <c r="RXW5" s="47">
        <f>INTESTAZIONE!RXZ8</f>
        <v>0</v>
      </c>
      <c r="RYD5" s="47">
        <f>INTESTAZIONE!RYH7</f>
        <v>0</v>
      </c>
      <c r="RYE5" s="47">
        <f>INTESTAZIONE!RYH8</f>
        <v>0</v>
      </c>
      <c r="RYL5" s="47">
        <f>INTESTAZIONE!RYP7</f>
        <v>0</v>
      </c>
      <c r="RYM5" s="47">
        <f>INTESTAZIONE!RYP8</f>
        <v>0</v>
      </c>
      <c r="RYT5" s="47">
        <f>INTESTAZIONE!RYX7</f>
        <v>0</v>
      </c>
      <c r="RYU5" s="47">
        <f>INTESTAZIONE!RYX8</f>
        <v>0</v>
      </c>
      <c r="RZB5" s="47">
        <f>INTESTAZIONE!RZF7</f>
        <v>0</v>
      </c>
      <c r="RZC5" s="47">
        <f>INTESTAZIONE!RZF8</f>
        <v>0</v>
      </c>
      <c r="RZJ5" s="47">
        <f>INTESTAZIONE!RZN7</f>
        <v>0</v>
      </c>
      <c r="RZK5" s="47">
        <f>INTESTAZIONE!RZN8</f>
        <v>0</v>
      </c>
      <c r="RZR5" s="47">
        <f>INTESTAZIONE!RZV7</f>
        <v>0</v>
      </c>
      <c r="RZS5" s="47">
        <f>INTESTAZIONE!RZV8</f>
        <v>0</v>
      </c>
      <c r="RZZ5" s="47">
        <f>INTESTAZIONE!SAD7</f>
        <v>0</v>
      </c>
      <c r="SAA5" s="47">
        <f>INTESTAZIONE!SAD8</f>
        <v>0</v>
      </c>
      <c r="SAH5" s="47">
        <f>INTESTAZIONE!SAL7</f>
        <v>0</v>
      </c>
      <c r="SAI5" s="47">
        <f>INTESTAZIONE!SAL8</f>
        <v>0</v>
      </c>
      <c r="SAP5" s="47">
        <f>INTESTAZIONE!SAT7</f>
        <v>0</v>
      </c>
      <c r="SAQ5" s="47">
        <f>INTESTAZIONE!SAT8</f>
        <v>0</v>
      </c>
      <c r="SAX5" s="47">
        <f>INTESTAZIONE!SBB7</f>
        <v>0</v>
      </c>
      <c r="SAY5" s="47">
        <f>INTESTAZIONE!SBB8</f>
        <v>0</v>
      </c>
      <c r="SBF5" s="47">
        <f>INTESTAZIONE!SBJ7</f>
        <v>0</v>
      </c>
      <c r="SBG5" s="47">
        <f>INTESTAZIONE!SBJ8</f>
        <v>0</v>
      </c>
      <c r="SBN5" s="47">
        <f>INTESTAZIONE!SBR7</f>
        <v>0</v>
      </c>
      <c r="SBO5" s="47">
        <f>INTESTAZIONE!SBR8</f>
        <v>0</v>
      </c>
      <c r="SBV5" s="47">
        <f>INTESTAZIONE!SBZ7</f>
        <v>0</v>
      </c>
      <c r="SBW5" s="47">
        <f>INTESTAZIONE!SBZ8</f>
        <v>0</v>
      </c>
      <c r="SCD5" s="47">
        <f>INTESTAZIONE!SCH7</f>
        <v>0</v>
      </c>
      <c r="SCE5" s="47">
        <f>INTESTAZIONE!SCH8</f>
        <v>0</v>
      </c>
      <c r="SCL5" s="47">
        <f>INTESTAZIONE!SCP7</f>
        <v>0</v>
      </c>
      <c r="SCM5" s="47">
        <f>INTESTAZIONE!SCP8</f>
        <v>0</v>
      </c>
      <c r="SCT5" s="47">
        <f>INTESTAZIONE!SCX7</f>
        <v>0</v>
      </c>
      <c r="SCU5" s="47">
        <f>INTESTAZIONE!SCX8</f>
        <v>0</v>
      </c>
      <c r="SDB5" s="47">
        <f>INTESTAZIONE!SDF7</f>
        <v>0</v>
      </c>
      <c r="SDC5" s="47">
        <f>INTESTAZIONE!SDF8</f>
        <v>0</v>
      </c>
      <c r="SDJ5" s="47">
        <f>INTESTAZIONE!SDN7</f>
        <v>0</v>
      </c>
      <c r="SDK5" s="47">
        <f>INTESTAZIONE!SDN8</f>
        <v>0</v>
      </c>
      <c r="SDR5" s="47">
        <f>INTESTAZIONE!SDV7</f>
        <v>0</v>
      </c>
      <c r="SDS5" s="47">
        <f>INTESTAZIONE!SDV8</f>
        <v>0</v>
      </c>
      <c r="SDZ5" s="47">
        <f>INTESTAZIONE!SED7</f>
        <v>0</v>
      </c>
      <c r="SEA5" s="47">
        <f>INTESTAZIONE!SED8</f>
        <v>0</v>
      </c>
      <c r="SEH5" s="47">
        <f>INTESTAZIONE!SEL7</f>
        <v>0</v>
      </c>
      <c r="SEI5" s="47">
        <f>INTESTAZIONE!SEL8</f>
        <v>0</v>
      </c>
      <c r="SEP5" s="47">
        <f>INTESTAZIONE!SET7</f>
        <v>0</v>
      </c>
      <c r="SEQ5" s="47">
        <f>INTESTAZIONE!SET8</f>
        <v>0</v>
      </c>
      <c r="SEX5" s="47">
        <f>INTESTAZIONE!SFB7</f>
        <v>0</v>
      </c>
      <c r="SEY5" s="47">
        <f>INTESTAZIONE!SFB8</f>
        <v>0</v>
      </c>
      <c r="SFF5" s="47">
        <f>INTESTAZIONE!SFJ7</f>
        <v>0</v>
      </c>
      <c r="SFG5" s="47">
        <f>INTESTAZIONE!SFJ8</f>
        <v>0</v>
      </c>
      <c r="SFN5" s="47">
        <f>INTESTAZIONE!SFR7</f>
        <v>0</v>
      </c>
      <c r="SFO5" s="47">
        <f>INTESTAZIONE!SFR8</f>
        <v>0</v>
      </c>
      <c r="SFV5" s="47">
        <f>INTESTAZIONE!SFZ7</f>
        <v>0</v>
      </c>
      <c r="SFW5" s="47">
        <f>INTESTAZIONE!SFZ8</f>
        <v>0</v>
      </c>
      <c r="SGD5" s="47">
        <f>INTESTAZIONE!SGH7</f>
        <v>0</v>
      </c>
      <c r="SGE5" s="47">
        <f>INTESTAZIONE!SGH8</f>
        <v>0</v>
      </c>
      <c r="SGL5" s="47">
        <f>INTESTAZIONE!SGP7</f>
        <v>0</v>
      </c>
      <c r="SGM5" s="47">
        <f>INTESTAZIONE!SGP8</f>
        <v>0</v>
      </c>
      <c r="SGT5" s="47">
        <f>INTESTAZIONE!SGX7</f>
        <v>0</v>
      </c>
      <c r="SGU5" s="47">
        <f>INTESTAZIONE!SGX8</f>
        <v>0</v>
      </c>
      <c r="SHB5" s="47">
        <f>INTESTAZIONE!SHF7</f>
        <v>0</v>
      </c>
      <c r="SHC5" s="47">
        <f>INTESTAZIONE!SHF8</f>
        <v>0</v>
      </c>
      <c r="SHJ5" s="47">
        <f>INTESTAZIONE!SHN7</f>
        <v>0</v>
      </c>
      <c r="SHK5" s="47">
        <f>INTESTAZIONE!SHN8</f>
        <v>0</v>
      </c>
      <c r="SHR5" s="47">
        <f>INTESTAZIONE!SHV7</f>
        <v>0</v>
      </c>
      <c r="SHS5" s="47">
        <f>INTESTAZIONE!SHV8</f>
        <v>0</v>
      </c>
      <c r="SHZ5" s="47">
        <f>INTESTAZIONE!SID7</f>
        <v>0</v>
      </c>
      <c r="SIA5" s="47">
        <f>INTESTAZIONE!SID8</f>
        <v>0</v>
      </c>
      <c r="SIH5" s="47">
        <f>INTESTAZIONE!SIL7</f>
        <v>0</v>
      </c>
      <c r="SII5" s="47">
        <f>INTESTAZIONE!SIL8</f>
        <v>0</v>
      </c>
      <c r="SIP5" s="47">
        <f>INTESTAZIONE!SIT7</f>
        <v>0</v>
      </c>
      <c r="SIQ5" s="47">
        <f>INTESTAZIONE!SIT8</f>
        <v>0</v>
      </c>
      <c r="SIX5" s="47">
        <f>INTESTAZIONE!SJB7</f>
        <v>0</v>
      </c>
      <c r="SIY5" s="47">
        <f>INTESTAZIONE!SJB8</f>
        <v>0</v>
      </c>
      <c r="SJF5" s="47">
        <f>INTESTAZIONE!SJJ7</f>
        <v>0</v>
      </c>
      <c r="SJG5" s="47">
        <f>INTESTAZIONE!SJJ8</f>
        <v>0</v>
      </c>
      <c r="SJN5" s="47">
        <f>INTESTAZIONE!SJR7</f>
        <v>0</v>
      </c>
      <c r="SJO5" s="47">
        <f>INTESTAZIONE!SJR8</f>
        <v>0</v>
      </c>
      <c r="SJV5" s="47">
        <f>INTESTAZIONE!SJZ7</f>
        <v>0</v>
      </c>
      <c r="SJW5" s="47">
        <f>INTESTAZIONE!SJZ8</f>
        <v>0</v>
      </c>
      <c r="SKD5" s="47">
        <f>INTESTAZIONE!SKH7</f>
        <v>0</v>
      </c>
      <c r="SKE5" s="47">
        <f>INTESTAZIONE!SKH8</f>
        <v>0</v>
      </c>
      <c r="SKL5" s="47">
        <f>INTESTAZIONE!SKP7</f>
        <v>0</v>
      </c>
      <c r="SKM5" s="47">
        <f>INTESTAZIONE!SKP8</f>
        <v>0</v>
      </c>
      <c r="SKT5" s="47">
        <f>INTESTAZIONE!SKX7</f>
        <v>0</v>
      </c>
      <c r="SKU5" s="47">
        <f>INTESTAZIONE!SKX8</f>
        <v>0</v>
      </c>
      <c r="SLB5" s="47">
        <f>INTESTAZIONE!SLF7</f>
        <v>0</v>
      </c>
      <c r="SLC5" s="47">
        <f>INTESTAZIONE!SLF8</f>
        <v>0</v>
      </c>
      <c r="SLJ5" s="47">
        <f>INTESTAZIONE!SLN7</f>
        <v>0</v>
      </c>
      <c r="SLK5" s="47">
        <f>INTESTAZIONE!SLN8</f>
        <v>0</v>
      </c>
      <c r="SLR5" s="47">
        <f>INTESTAZIONE!SLV7</f>
        <v>0</v>
      </c>
      <c r="SLS5" s="47">
        <f>INTESTAZIONE!SLV8</f>
        <v>0</v>
      </c>
      <c r="SLZ5" s="47">
        <f>INTESTAZIONE!SMD7</f>
        <v>0</v>
      </c>
      <c r="SMA5" s="47">
        <f>INTESTAZIONE!SMD8</f>
        <v>0</v>
      </c>
      <c r="SMH5" s="47">
        <f>INTESTAZIONE!SML7</f>
        <v>0</v>
      </c>
      <c r="SMI5" s="47">
        <f>INTESTAZIONE!SML8</f>
        <v>0</v>
      </c>
      <c r="SMP5" s="47">
        <f>INTESTAZIONE!SMT7</f>
        <v>0</v>
      </c>
      <c r="SMQ5" s="47">
        <f>INTESTAZIONE!SMT8</f>
        <v>0</v>
      </c>
      <c r="SMX5" s="47">
        <f>INTESTAZIONE!SNB7</f>
        <v>0</v>
      </c>
      <c r="SMY5" s="47">
        <f>INTESTAZIONE!SNB8</f>
        <v>0</v>
      </c>
      <c r="SNF5" s="47">
        <f>INTESTAZIONE!SNJ7</f>
        <v>0</v>
      </c>
      <c r="SNG5" s="47">
        <f>INTESTAZIONE!SNJ8</f>
        <v>0</v>
      </c>
      <c r="SNN5" s="47">
        <f>INTESTAZIONE!SNR7</f>
        <v>0</v>
      </c>
      <c r="SNO5" s="47">
        <f>INTESTAZIONE!SNR8</f>
        <v>0</v>
      </c>
      <c r="SNV5" s="47">
        <f>INTESTAZIONE!SNZ7</f>
        <v>0</v>
      </c>
      <c r="SNW5" s="47">
        <f>INTESTAZIONE!SNZ8</f>
        <v>0</v>
      </c>
      <c r="SOD5" s="47">
        <f>INTESTAZIONE!SOH7</f>
        <v>0</v>
      </c>
      <c r="SOE5" s="47">
        <f>INTESTAZIONE!SOH8</f>
        <v>0</v>
      </c>
      <c r="SOL5" s="47">
        <f>INTESTAZIONE!SOP7</f>
        <v>0</v>
      </c>
      <c r="SOM5" s="47">
        <f>INTESTAZIONE!SOP8</f>
        <v>0</v>
      </c>
      <c r="SOT5" s="47">
        <f>INTESTAZIONE!SOX7</f>
        <v>0</v>
      </c>
      <c r="SOU5" s="47">
        <f>INTESTAZIONE!SOX8</f>
        <v>0</v>
      </c>
      <c r="SPB5" s="47">
        <f>INTESTAZIONE!SPF7</f>
        <v>0</v>
      </c>
      <c r="SPC5" s="47">
        <f>INTESTAZIONE!SPF8</f>
        <v>0</v>
      </c>
      <c r="SPJ5" s="47">
        <f>INTESTAZIONE!SPN7</f>
        <v>0</v>
      </c>
      <c r="SPK5" s="47">
        <f>INTESTAZIONE!SPN8</f>
        <v>0</v>
      </c>
      <c r="SPR5" s="47">
        <f>INTESTAZIONE!SPV7</f>
        <v>0</v>
      </c>
      <c r="SPS5" s="47">
        <f>INTESTAZIONE!SPV8</f>
        <v>0</v>
      </c>
      <c r="SPZ5" s="47">
        <f>INTESTAZIONE!SQD7</f>
        <v>0</v>
      </c>
      <c r="SQA5" s="47">
        <f>INTESTAZIONE!SQD8</f>
        <v>0</v>
      </c>
      <c r="SQH5" s="47">
        <f>INTESTAZIONE!SQL7</f>
        <v>0</v>
      </c>
      <c r="SQI5" s="47">
        <f>INTESTAZIONE!SQL8</f>
        <v>0</v>
      </c>
      <c r="SQP5" s="47">
        <f>INTESTAZIONE!SQT7</f>
        <v>0</v>
      </c>
      <c r="SQQ5" s="47">
        <f>INTESTAZIONE!SQT8</f>
        <v>0</v>
      </c>
      <c r="SQX5" s="47">
        <f>INTESTAZIONE!SRB7</f>
        <v>0</v>
      </c>
      <c r="SQY5" s="47">
        <f>INTESTAZIONE!SRB8</f>
        <v>0</v>
      </c>
      <c r="SRF5" s="47">
        <f>INTESTAZIONE!SRJ7</f>
        <v>0</v>
      </c>
      <c r="SRG5" s="47">
        <f>INTESTAZIONE!SRJ8</f>
        <v>0</v>
      </c>
      <c r="SRN5" s="47">
        <f>INTESTAZIONE!SRR7</f>
        <v>0</v>
      </c>
      <c r="SRO5" s="47">
        <f>INTESTAZIONE!SRR8</f>
        <v>0</v>
      </c>
      <c r="SRV5" s="47">
        <f>INTESTAZIONE!SRZ7</f>
        <v>0</v>
      </c>
      <c r="SRW5" s="47">
        <f>INTESTAZIONE!SRZ8</f>
        <v>0</v>
      </c>
      <c r="SSD5" s="47">
        <f>INTESTAZIONE!SSH7</f>
        <v>0</v>
      </c>
      <c r="SSE5" s="47">
        <f>INTESTAZIONE!SSH8</f>
        <v>0</v>
      </c>
      <c r="SSL5" s="47">
        <f>INTESTAZIONE!SSP7</f>
        <v>0</v>
      </c>
      <c r="SSM5" s="47">
        <f>INTESTAZIONE!SSP8</f>
        <v>0</v>
      </c>
      <c r="SST5" s="47">
        <f>INTESTAZIONE!SSX7</f>
        <v>0</v>
      </c>
      <c r="SSU5" s="47">
        <f>INTESTAZIONE!SSX8</f>
        <v>0</v>
      </c>
      <c r="STB5" s="47">
        <f>INTESTAZIONE!STF7</f>
        <v>0</v>
      </c>
      <c r="STC5" s="47">
        <f>INTESTAZIONE!STF8</f>
        <v>0</v>
      </c>
      <c r="STJ5" s="47">
        <f>INTESTAZIONE!STN7</f>
        <v>0</v>
      </c>
      <c r="STK5" s="47">
        <f>INTESTAZIONE!STN8</f>
        <v>0</v>
      </c>
      <c r="STR5" s="47">
        <f>INTESTAZIONE!STV7</f>
        <v>0</v>
      </c>
      <c r="STS5" s="47">
        <f>INTESTAZIONE!STV8</f>
        <v>0</v>
      </c>
      <c r="STZ5" s="47">
        <f>INTESTAZIONE!SUD7</f>
        <v>0</v>
      </c>
      <c r="SUA5" s="47">
        <f>INTESTAZIONE!SUD8</f>
        <v>0</v>
      </c>
      <c r="SUH5" s="47">
        <f>INTESTAZIONE!SUL7</f>
        <v>0</v>
      </c>
      <c r="SUI5" s="47">
        <f>INTESTAZIONE!SUL8</f>
        <v>0</v>
      </c>
      <c r="SUP5" s="47">
        <f>INTESTAZIONE!SUT7</f>
        <v>0</v>
      </c>
      <c r="SUQ5" s="47">
        <f>INTESTAZIONE!SUT8</f>
        <v>0</v>
      </c>
      <c r="SUX5" s="47">
        <f>INTESTAZIONE!SVB7</f>
        <v>0</v>
      </c>
      <c r="SUY5" s="47">
        <f>INTESTAZIONE!SVB8</f>
        <v>0</v>
      </c>
      <c r="SVF5" s="47">
        <f>INTESTAZIONE!SVJ7</f>
        <v>0</v>
      </c>
      <c r="SVG5" s="47">
        <f>INTESTAZIONE!SVJ8</f>
        <v>0</v>
      </c>
      <c r="SVN5" s="47">
        <f>INTESTAZIONE!SVR7</f>
        <v>0</v>
      </c>
      <c r="SVO5" s="47">
        <f>INTESTAZIONE!SVR8</f>
        <v>0</v>
      </c>
      <c r="SVV5" s="47">
        <f>INTESTAZIONE!SVZ7</f>
        <v>0</v>
      </c>
      <c r="SVW5" s="47">
        <f>INTESTAZIONE!SVZ8</f>
        <v>0</v>
      </c>
      <c r="SWD5" s="47">
        <f>INTESTAZIONE!SWH7</f>
        <v>0</v>
      </c>
      <c r="SWE5" s="47">
        <f>INTESTAZIONE!SWH8</f>
        <v>0</v>
      </c>
      <c r="SWL5" s="47">
        <f>INTESTAZIONE!SWP7</f>
        <v>0</v>
      </c>
      <c r="SWM5" s="47">
        <f>INTESTAZIONE!SWP8</f>
        <v>0</v>
      </c>
      <c r="SWT5" s="47">
        <f>INTESTAZIONE!SWX7</f>
        <v>0</v>
      </c>
      <c r="SWU5" s="47">
        <f>INTESTAZIONE!SWX8</f>
        <v>0</v>
      </c>
      <c r="SXB5" s="47">
        <f>INTESTAZIONE!SXF7</f>
        <v>0</v>
      </c>
      <c r="SXC5" s="47">
        <f>INTESTAZIONE!SXF8</f>
        <v>0</v>
      </c>
      <c r="SXJ5" s="47">
        <f>INTESTAZIONE!SXN7</f>
        <v>0</v>
      </c>
      <c r="SXK5" s="47">
        <f>INTESTAZIONE!SXN8</f>
        <v>0</v>
      </c>
      <c r="SXR5" s="47">
        <f>INTESTAZIONE!SXV7</f>
        <v>0</v>
      </c>
      <c r="SXS5" s="47">
        <f>INTESTAZIONE!SXV8</f>
        <v>0</v>
      </c>
      <c r="SXZ5" s="47">
        <f>INTESTAZIONE!SYD7</f>
        <v>0</v>
      </c>
      <c r="SYA5" s="47">
        <f>INTESTAZIONE!SYD8</f>
        <v>0</v>
      </c>
      <c r="SYH5" s="47">
        <f>INTESTAZIONE!SYL7</f>
        <v>0</v>
      </c>
      <c r="SYI5" s="47">
        <f>INTESTAZIONE!SYL8</f>
        <v>0</v>
      </c>
      <c r="SYP5" s="47">
        <f>INTESTAZIONE!SYT7</f>
        <v>0</v>
      </c>
      <c r="SYQ5" s="47">
        <f>INTESTAZIONE!SYT8</f>
        <v>0</v>
      </c>
      <c r="SYX5" s="47">
        <f>INTESTAZIONE!SZB7</f>
        <v>0</v>
      </c>
      <c r="SYY5" s="47">
        <f>INTESTAZIONE!SZB8</f>
        <v>0</v>
      </c>
      <c r="SZF5" s="47">
        <f>INTESTAZIONE!SZJ7</f>
        <v>0</v>
      </c>
      <c r="SZG5" s="47">
        <f>INTESTAZIONE!SZJ8</f>
        <v>0</v>
      </c>
      <c r="SZN5" s="47">
        <f>INTESTAZIONE!SZR7</f>
        <v>0</v>
      </c>
      <c r="SZO5" s="47">
        <f>INTESTAZIONE!SZR8</f>
        <v>0</v>
      </c>
      <c r="SZV5" s="47">
        <f>INTESTAZIONE!SZZ7</f>
        <v>0</v>
      </c>
      <c r="SZW5" s="47">
        <f>INTESTAZIONE!SZZ8</f>
        <v>0</v>
      </c>
      <c r="TAD5" s="47">
        <f>INTESTAZIONE!TAH7</f>
        <v>0</v>
      </c>
      <c r="TAE5" s="47">
        <f>INTESTAZIONE!TAH8</f>
        <v>0</v>
      </c>
      <c r="TAL5" s="47">
        <f>INTESTAZIONE!TAP7</f>
        <v>0</v>
      </c>
      <c r="TAM5" s="47">
        <f>INTESTAZIONE!TAP8</f>
        <v>0</v>
      </c>
      <c r="TAT5" s="47">
        <f>INTESTAZIONE!TAX7</f>
        <v>0</v>
      </c>
      <c r="TAU5" s="47">
        <f>INTESTAZIONE!TAX8</f>
        <v>0</v>
      </c>
      <c r="TBB5" s="47">
        <f>INTESTAZIONE!TBF7</f>
        <v>0</v>
      </c>
      <c r="TBC5" s="47">
        <f>INTESTAZIONE!TBF8</f>
        <v>0</v>
      </c>
      <c r="TBJ5" s="47">
        <f>INTESTAZIONE!TBN7</f>
        <v>0</v>
      </c>
      <c r="TBK5" s="47">
        <f>INTESTAZIONE!TBN8</f>
        <v>0</v>
      </c>
      <c r="TBR5" s="47">
        <f>INTESTAZIONE!TBV7</f>
        <v>0</v>
      </c>
      <c r="TBS5" s="47">
        <f>INTESTAZIONE!TBV8</f>
        <v>0</v>
      </c>
      <c r="TBZ5" s="47">
        <f>INTESTAZIONE!TCD7</f>
        <v>0</v>
      </c>
      <c r="TCA5" s="47">
        <f>INTESTAZIONE!TCD8</f>
        <v>0</v>
      </c>
      <c r="TCH5" s="47">
        <f>INTESTAZIONE!TCL7</f>
        <v>0</v>
      </c>
      <c r="TCI5" s="47">
        <f>INTESTAZIONE!TCL8</f>
        <v>0</v>
      </c>
      <c r="TCP5" s="47">
        <f>INTESTAZIONE!TCT7</f>
        <v>0</v>
      </c>
      <c r="TCQ5" s="47">
        <f>INTESTAZIONE!TCT8</f>
        <v>0</v>
      </c>
      <c r="TCX5" s="47">
        <f>INTESTAZIONE!TDB7</f>
        <v>0</v>
      </c>
      <c r="TCY5" s="47">
        <f>INTESTAZIONE!TDB8</f>
        <v>0</v>
      </c>
      <c r="TDF5" s="47">
        <f>INTESTAZIONE!TDJ7</f>
        <v>0</v>
      </c>
      <c r="TDG5" s="47">
        <f>INTESTAZIONE!TDJ8</f>
        <v>0</v>
      </c>
      <c r="TDN5" s="47">
        <f>INTESTAZIONE!TDR7</f>
        <v>0</v>
      </c>
      <c r="TDO5" s="47">
        <f>INTESTAZIONE!TDR8</f>
        <v>0</v>
      </c>
      <c r="TDV5" s="47">
        <f>INTESTAZIONE!TDZ7</f>
        <v>0</v>
      </c>
      <c r="TDW5" s="47">
        <f>INTESTAZIONE!TDZ8</f>
        <v>0</v>
      </c>
      <c r="TED5" s="47">
        <f>INTESTAZIONE!TEH7</f>
        <v>0</v>
      </c>
      <c r="TEE5" s="47">
        <f>INTESTAZIONE!TEH8</f>
        <v>0</v>
      </c>
      <c r="TEL5" s="47">
        <f>INTESTAZIONE!TEP7</f>
        <v>0</v>
      </c>
      <c r="TEM5" s="47">
        <f>INTESTAZIONE!TEP8</f>
        <v>0</v>
      </c>
      <c r="TET5" s="47">
        <f>INTESTAZIONE!TEX7</f>
        <v>0</v>
      </c>
      <c r="TEU5" s="47">
        <f>INTESTAZIONE!TEX8</f>
        <v>0</v>
      </c>
      <c r="TFB5" s="47">
        <f>INTESTAZIONE!TFF7</f>
        <v>0</v>
      </c>
      <c r="TFC5" s="47">
        <f>INTESTAZIONE!TFF8</f>
        <v>0</v>
      </c>
      <c r="TFJ5" s="47">
        <f>INTESTAZIONE!TFN7</f>
        <v>0</v>
      </c>
      <c r="TFK5" s="47">
        <f>INTESTAZIONE!TFN8</f>
        <v>0</v>
      </c>
      <c r="TFR5" s="47">
        <f>INTESTAZIONE!TFV7</f>
        <v>0</v>
      </c>
      <c r="TFS5" s="47">
        <f>INTESTAZIONE!TFV8</f>
        <v>0</v>
      </c>
      <c r="TFZ5" s="47">
        <f>INTESTAZIONE!TGD7</f>
        <v>0</v>
      </c>
      <c r="TGA5" s="47">
        <f>INTESTAZIONE!TGD8</f>
        <v>0</v>
      </c>
      <c r="TGH5" s="47">
        <f>INTESTAZIONE!TGL7</f>
        <v>0</v>
      </c>
      <c r="TGI5" s="47">
        <f>INTESTAZIONE!TGL8</f>
        <v>0</v>
      </c>
      <c r="TGP5" s="47">
        <f>INTESTAZIONE!TGT7</f>
        <v>0</v>
      </c>
      <c r="TGQ5" s="47">
        <f>INTESTAZIONE!TGT8</f>
        <v>0</v>
      </c>
      <c r="TGX5" s="47">
        <f>INTESTAZIONE!THB7</f>
        <v>0</v>
      </c>
      <c r="TGY5" s="47">
        <f>INTESTAZIONE!THB8</f>
        <v>0</v>
      </c>
      <c r="THF5" s="47">
        <f>INTESTAZIONE!THJ7</f>
        <v>0</v>
      </c>
      <c r="THG5" s="47">
        <f>INTESTAZIONE!THJ8</f>
        <v>0</v>
      </c>
      <c r="THN5" s="47">
        <f>INTESTAZIONE!THR7</f>
        <v>0</v>
      </c>
      <c r="THO5" s="47">
        <f>INTESTAZIONE!THR8</f>
        <v>0</v>
      </c>
      <c r="THV5" s="47">
        <f>INTESTAZIONE!THZ7</f>
        <v>0</v>
      </c>
      <c r="THW5" s="47">
        <f>INTESTAZIONE!THZ8</f>
        <v>0</v>
      </c>
      <c r="TID5" s="47">
        <f>INTESTAZIONE!TIH7</f>
        <v>0</v>
      </c>
      <c r="TIE5" s="47">
        <f>INTESTAZIONE!TIH8</f>
        <v>0</v>
      </c>
      <c r="TIL5" s="47">
        <f>INTESTAZIONE!TIP7</f>
        <v>0</v>
      </c>
      <c r="TIM5" s="47">
        <f>INTESTAZIONE!TIP8</f>
        <v>0</v>
      </c>
      <c r="TIT5" s="47">
        <f>INTESTAZIONE!TIX7</f>
        <v>0</v>
      </c>
      <c r="TIU5" s="47">
        <f>INTESTAZIONE!TIX8</f>
        <v>0</v>
      </c>
      <c r="TJB5" s="47">
        <f>INTESTAZIONE!TJF7</f>
        <v>0</v>
      </c>
      <c r="TJC5" s="47">
        <f>INTESTAZIONE!TJF8</f>
        <v>0</v>
      </c>
      <c r="TJJ5" s="47">
        <f>INTESTAZIONE!TJN7</f>
        <v>0</v>
      </c>
      <c r="TJK5" s="47">
        <f>INTESTAZIONE!TJN8</f>
        <v>0</v>
      </c>
      <c r="TJR5" s="47">
        <f>INTESTAZIONE!TJV7</f>
        <v>0</v>
      </c>
      <c r="TJS5" s="47">
        <f>INTESTAZIONE!TJV8</f>
        <v>0</v>
      </c>
      <c r="TJZ5" s="47">
        <f>INTESTAZIONE!TKD7</f>
        <v>0</v>
      </c>
      <c r="TKA5" s="47">
        <f>INTESTAZIONE!TKD8</f>
        <v>0</v>
      </c>
      <c r="TKH5" s="47">
        <f>INTESTAZIONE!TKL7</f>
        <v>0</v>
      </c>
      <c r="TKI5" s="47">
        <f>INTESTAZIONE!TKL8</f>
        <v>0</v>
      </c>
      <c r="TKP5" s="47">
        <f>INTESTAZIONE!TKT7</f>
        <v>0</v>
      </c>
      <c r="TKQ5" s="47">
        <f>INTESTAZIONE!TKT8</f>
        <v>0</v>
      </c>
      <c r="TKX5" s="47">
        <f>INTESTAZIONE!TLB7</f>
        <v>0</v>
      </c>
      <c r="TKY5" s="47">
        <f>INTESTAZIONE!TLB8</f>
        <v>0</v>
      </c>
      <c r="TLF5" s="47">
        <f>INTESTAZIONE!TLJ7</f>
        <v>0</v>
      </c>
      <c r="TLG5" s="47">
        <f>INTESTAZIONE!TLJ8</f>
        <v>0</v>
      </c>
      <c r="TLN5" s="47">
        <f>INTESTAZIONE!TLR7</f>
        <v>0</v>
      </c>
      <c r="TLO5" s="47">
        <f>INTESTAZIONE!TLR8</f>
        <v>0</v>
      </c>
      <c r="TLV5" s="47">
        <f>INTESTAZIONE!TLZ7</f>
        <v>0</v>
      </c>
      <c r="TLW5" s="47">
        <f>INTESTAZIONE!TLZ8</f>
        <v>0</v>
      </c>
      <c r="TMD5" s="47">
        <f>INTESTAZIONE!TMH7</f>
        <v>0</v>
      </c>
      <c r="TME5" s="47">
        <f>INTESTAZIONE!TMH8</f>
        <v>0</v>
      </c>
      <c r="TML5" s="47">
        <f>INTESTAZIONE!TMP7</f>
        <v>0</v>
      </c>
      <c r="TMM5" s="47">
        <f>INTESTAZIONE!TMP8</f>
        <v>0</v>
      </c>
      <c r="TMT5" s="47">
        <f>INTESTAZIONE!TMX7</f>
        <v>0</v>
      </c>
      <c r="TMU5" s="47">
        <f>INTESTAZIONE!TMX8</f>
        <v>0</v>
      </c>
      <c r="TNB5" s="47">
        <f>INTESTAZIONE!TNF7</f>
        <v>0</v>
      </c>
      <c r="TNC5" s="47">
        <f>INTESTAZIONE!TNF8</f>
        <v>0</v>
      </c>
      <c r="TNJ5" s="47">
        <f>INTESTAZIONE!TNN7</f>
        <v>0</v>
      </c>
      <c r="TNK5" s="47">
        <f>INTESTAZIONE!TNN8</f>
        <v>0</v>
      </c>
      <c r="TNR5" s="47">
        <f>INTESTAZIONE!TNV7</f>
        <v>0</v>
      </c>
      <c r="TNS5" s="47">
        <f>INTESTAZIONE!TNV8</f>
        <v>0</v>
      </c>
      <c r="TNZ5" s="47">
        <f>INTESTAZIONE!TOD7</f>
        <v>0</v>
      </c>
      <c r="TOA5" s="47">
        <f>INTESTAZIONE!TOD8</f>
        <v>0</v>
      </c>
      <c r="TOH5" s="47">
        <f>INTESTAZIONE!TOL7</f>
        <v>0</v>
      </c>
      <c r="TOI5" s="47">
        <f>INTESTAZIONE!TOL8</f>
        <v>0</v>
      </c>
      <c r="TOP5" s="47">
        <f>INTESTAZIONE!TOT7</f>
        <v>0</v>
      </c>
      <c r="TOQ5" s="47">
        <f>INTESTAZIONE!TOT8</f>
        <v>0</v>
      </c>
      <c r="TOX5" s="47">
        <f>INTESTAZIONE!TPB7</f>
        <v>0</v>
      </c>
      <c r="TOY5" s="47">
        <f>INTESTAZIONE!TPB8</f>
        <v>0</v>
      </c>
      <c r="TPF5" s="47">
        <f>INTESTAZIONE!TPJ7</f>
        <v>0</v>
      </c>
      <c r="TPG5" s="47">
        <f>INTESTAZIONE!TPJ8</f>
        <v>0</v>
      </c>
      <c r="TPN5" s="47">
        <f>INTESTAZIONE!TPR7</f>
        <v>0</v>
      </c>
      <c r="TPO5" s="47">
        <f>INTESTAZIONE!TPR8</f>
        <v>0</v>
      </c>
      <c r="TPV5" s="47">
        <f>INTESTAZIONE!TPZ7</f>
        <v>0</v>
      </c>
      <c r="TPW5" s="47">
        <f>INTESTAZIONE!TPZ8</f>
        <v>0</v>
      </c>
      <c r="TQD5" s="47">
        <f>INTESTAZIONE!TQH7</f>
        <v>0</v>
      </c>
      <c r="TQE5" s="47">
        <f>INTESTAZIONE!TQH8</f>
        <v>0</v>
      </c>
      <c r="TQL5" s="47">
        <f>INTESTAZIONE!TQP7</f>
        <v>0</v>
      </c>
      <c r="TQM5" s="47">
        <f>INTESTAZIONE!TQP8</f>
        <v>0</v>
      </c>
      <c r="TQT5" s="47">
        <f>INTESTAZIONE!TQX7</f>
        <v>0</v>
      </c>
      <c r="TQU5" s="47">
        <f>INTESTAZIONE!TQX8</f>
        <v>0</v>
      </c>
      <c r="TRB5" s="47">
        <f>INTESTAZIONE!TRF7</f>
        <v>0</v>
      </c>
      <c r="TRC5" s="47">
        <f>INTESTAZIONE!TRF8</f>
        <v>0</v>
      </c>
      <c r="TRJ5" s="47">
        <f>INTESTAZIONE!TRN7</f>
        <v>0</v>
      </c>
      <c r="TRK5" s="47">
        <f>INTESTAZIONE!TRN8</f>
        <v>0</v>
      </c>
      <c r="TRR5" s="47">
        <f>INTESTAZIONE!TRV7</f>
        <v>0</v>
      </c>
      <c r="TRS5" s="47">
        <f>INTESTAZIONE!TRV8</f>
        <v>0</v>
      </c>
      <c r="TRZ5" s="47">
        <f>INTESTAZIONE!TSD7</f>
        <v>0</v>
      </c>
      <c r="TSA5" s="47">
        <f>INTESTAZIONE!TSD8</f>
        <v>0</v>
      </c>
      <c r="TSH5" s="47">
        <f>INTESTAZIONE!TSL7</f>
        <v>0</v>
      </c>
      <c r="TSI5" s="47">
        <f>INTESTAZIONE!TSL8</f>
        <v>0</v>
      </c>
      <c r="TSP5" s="47">
        <f>INTESTAZIONE!TST7</f>
        <v>0</v>
      </c>
      <c r="TSQ5" s="47">
        <f>INTESTAZIONE!TST8</f>
        <v>0</v>
      </c>
      <c r="TSX5" s="47">
        <f>INTESTAZIONE!TTB7</f>
        <v>0</v>
      </c>
      <c r="TSY5" s="47">
        <f>INTESTAZIONE!TTB8</f>
        <v>0</v>
      </c>
      <c r="TTF5" s="47">
        <f>INTESTAZIONE!TTJ7</f>
        <v>0</v>
      </c>
      <c r="TTG5" s="47">
        <f>INTESTAZIONE!TTJ8</f>
        <v>0</v>
      </c>
      <c r="TTN5" s="47">
        <f>INTESTAZIONE!TTR7</f>
        <v>0</v>
      </c>
      <c r="TTO5" s="47">
        <f>INTESTAZIONE!TTR8</f>
        <v>0</v>
      </c>
      <c r="TTV5" s="47">
        <f>INTESTAZIONE!TTZ7</f>
        <v>0</v>
      </c>
      <c r="TTW5" s="47">
        <f>INTESTAZIONE!TTZ8</f>
        <v>0</v>
      </c>
      <c r="TUD5" s="47">
        <f>INTESTAZIONE!TUH7</f>
        <v>0</v>
      </c>
      <c r="TUE5" s="47">
        <f>INTESTAZIONE!TUH8</f>
        <v>0</v>
      </c>
      <c r="TUL5" s="47">
        <f>INTESTAZIONE!TUP7</f>
        <v>0</v>
      </c>
      <c r="TUM5" s="47">
        <f>INTESTAZIONE!TUP8</f>
        <v>0</v>
      </c>
      <c r="TUT5" s="47">
        <f>INTESTAZIONE!TUX7</f>
        <v>0</v>
      </c>
      <c r="TUU5" s="47">
        <f>INTESTAZIONE!TUX8</f>
        <v>0</v>
      </c>
      <c r="TVB5" s="47">
        <f>INTESTAZIONE!TVF7</f>
        <v>0</v>
      </c>
      <c r="TVC5" s="47">
        <f>INTESTAZIONE!TVF8</f>
        <v>0</v>
      </c>
      <c r="TVJ5" s="47">
        <f>INTESTAZIONE!TVN7</f>
        <v>0</v>
      </c>
      <c r="TVK5" s="47">
        <f>INTESTAZIONE!TVN8</f>
        <v>0</v>
      </c>
      <c r="TVR5" s="47">
        <f>INTESTAZIONE!TVV7</f>
        <v>0</v>
      </c>
      <c r="TVS5" s="47">
        <f>INTESTAZIONE!TVV8</f>
        <v>0</v>
      </c>
      <c r="TVZ5" s="47">
        <f>INTESTAZIONE!TWD7</f>
        <v>0</v>
      </c>
      <c r="TWA5" s="47">
        <f>INTESTAZIONE!TWD8</f>
        <v>0</v>
      </c>
      <c r="TWH5" s="47">
        <f>INTESTAZIONE!TWL7</f>
        <v>0</v>
      </c>
      <c r="TWI5" s="47">
        <f>INTESTAZIONE!TWL8</f>
        <v>0</v>
      </c>
      <c r="TWP5" s="47">
        <f>INTESTAZIONE!TWT7</f>
        <v>0</v>
      </c>
      <c r="TWQ5" s="47">
        <f>INTESTAZIONE!TWT8</f>
        <v>0</v>
      </c>
      <c r="TWX5" s="47">
        <f>INTESTAZIONE!TXB7</f>
        <v>0</v>
      </c>
      <c r="TWY5" s="47">
        <f>INTESTAZIONE!TXB8</f>
        <v>0</v>
      </c>
      <c r="TXF5" s="47">
        <f>INTESTAZIONE!TXJ7</f>
        <v>0</v>
      </c>
      <c r="TXG5" s="47">
        <f>INTESTAZIONE!TXJ8</f>
        <v>0</v>
      </c>
      <c r="TXN5" s="47">
        <f>INTESTAZIONE!TXR7</f>
        <v>0</v>
      </c>
      <c r="TXO5" s="47">
        <f>INTESTAZIONE!TXR8</f>
        <v>0</v>
      </c>
      <c r="TXV5" s="47">
        <f>INTESTAZIONE!TXZ7</f>
        <v>0</v>
      </c>
      <c r="TXW5" s="47">
        <f>INTESTAZIONE!TXZ8</f>
        <v>0</v>
      </c>
      <c r="TYD5" s="47">
        <f>INTESTAZIONE!TYH7</f>
        <v>0</v>
      </c>
      <c r="TYE5" s="47">
        <f>INTESTAZIONE!TYH8</f>
        <v>0</v>
      </c>
      <c r="TYL5" s="47">
        <f>INTESTAZIONE!TYP7</f>
        <v>0</v>
      </c>
      <c r="TYM5" s="47">
        <f>INTESTAZIONE!TYP8</f>
        <v>0</v>
      </c>
      <c r="TYT5" s="47">
        <f>INTESTAZIONE!TYX7</f>
        <v>0</v>
      </c>
      <c r="TYU5" s="47">
        <f>INTESTAZIONE!TYX8</f>
        <v>0</v>
      </c>
      <c r="TZB5" s="47">
        <f>INTESTAZIONE!TZF7</f>
        <v>0</v>
      </c>
      <c r="TZC5" s="47">
        <f>INTESTAZIONE!TZF8</f>
        <v>0</v>
      </c>
      <c r="TZJ5" s="47">
        <f>INTESTAZIONE!TZN7</f>
        <v>0</v>
      </c>
      <c r="TZK5" s="47">
        <f>INTESTAZIONE!TZN8</f>
        <v>0</v>
      </c>
      <c r="TZR5" s="47">
        <f>INTESTAZIONE!TZV7</f>
        <v>0</v>
      </c>
      <c r="TZS5" s="47">
        <f>INTESTAZIONE!TZV8</f>
        <v>0</v>
      </c>
      <c r="TZZ5" s="47">
        <f>INTESTAZIONE!UAD7</f>
        <v>0</v>
      </c>
      <c r="UAA5" s="47">
        <f>INTESTAZIONE!UAD8</f>
        <v>0</v>
      </c>
      <c r="UAH5" s="47">
        <f>INTESTAZIONE!UAL7</f>
        <v>0</v>
      </c>
      <c r="UAI5" s="47">
        <f>INTESTAZIONE!UAL8</f>
        <v>0</v>
      </c>
      <c r="UAP5" s="47">
        <f>INTESTAZIONE!UAT7</f>
        <v>0</v>
      </c>
      <c r="UAQ5" s="47">
        <f>INTESTAZIONE!UAT8</f>
        <v>0</v>
      </c>
      <c r="UAX5" s="47">
        <f>INTESTAZIONE!UBB7</f>
        <v>0</v>
      </c>
      <c r="UAY5" s="47">
        <f>INTESTAZIONE!UBB8</f>
        <v>0</v>
      </c>
      <c r="UBF5" s="47">
        <f>INTESTAZIONE!UBJ7</f>
        <v>0</v>
      </c>
      <c r="UBG5" s="47">
        <f>INTESTAZIONE!UBJ8</f>
        <v>0</v>
      </c>
      <c r="UBN5" s="47">
        <f>INTESTAZIONE!UBR7</f>
        <v>0</v>
      </c>
      <c r="UBO5" s="47">
        <f>INTESTAZIONE!UBR8</f>
        <v>0</v>
      </c>
      <c r="UBV5" s="47">
        <f>INTESTAZIONE!UBZ7</f>
        <v>0</v>
      </c>
      <c r="UBW5" s="47">
        <f>INTESTAZIONE!UBZ8</f>
        <v>0</v>
      </c>
      <c r="UCD5" s="47">
        <f>INTESTAZIONE!UCH7</f>
        <v>0</v>
      </c>
      <c r="UCE5" s="47">
        <f>INTESTAZIONE!UCH8</f>
        <v>0</v>
      </c>
      <c r="UCL5" s="47">
        <f>INTESTAZIONE!UCP7</f>
        <v>0</v>
      </c>
      <c r="UCM5" s="47">
        <f>INTESTAZIONE!UCP8</f>
        <v>0</v>
      </c>
      <c r="UCT5" s="47">
        <f>INTESTAZIONE!UCX7</f>
        <v>0</v>
      </c>
      <c r="UCU5" s="47">
        <f>INTESTAZIONE!UCX8</f>
        <v>0</v>
      </c>
      <c r="UDB5" s="47">
        <f>INTESTAZIONE!UDF7</f>
        <v>0</v>
      </c>
      <c r="UDC5" s="47">
        <f>INTESTAZIONE!UDF8</f>
        <v>0</v>
      </c>
      <c r="UDJ5" s="47">
        <f>INTESTAZIONE!UDN7</f>
        <v>0</v>
      </c>
      <c r="UDK5" s="47">
        <f>INTESTAZIONE!UDN8</f>
        <v>0</v>
      </c>
      <c r="UDR5" s="47">
        <f>INTESTAZIONE!UDV7</f>
        <v>0</v>
      </c>
      <c r="UDS5" s="47">
        <f>INTESTAZIONE!UDV8</f>
        <v>0</v>
      </c>
      <c r="UDZ5" s="47">
        <f>INTESTAZIONE!UED7</f>
        <v>0</v>
      </c>
      <c r="UEA5" s="47">
        <f>INTESTAZIONE!UED8</f>
        <v>0</v>
      </c>
      <c r="UEH5" s="47">
        <f>INTESTAZIONE!UEL7</f>
        <v>0</v>
      </c>
      <c r="UEI5" s="47">
        <f>INTESTAZIONE!UEL8</f>
        <v>0</v>
      </c>
      <c r="UEP5" s="47">
        <f>INTESTAZIONE!UET7</f>
        <v>0</v>
      </c>
      <c r="UEQ5" s="47">
        <f>INTESTAZIONE!UET8</f>
        <v>0</v>
      </c>
      <c r="UEX5" s="47">
        <f>INTESTAZIONE!UFB7</f>
        <v>0</v>
      </c>
      <c r="UEY5" s="47">
        <f>INTESTAZIONE!UFB8</f>
        <v>0</v>
      </c>
      <c r="UFF5" s="47">
        <f>INTESTAZIONE!UFJ7</f>
        <v>0</v>
      </c>
      <c r="UFG5" s="47">
        <f>INTESTAZIONE!UFJ8</f>
        <v>0</v>
      </c>
      <c r="UFN5" s="47">
        <f>INTESTAZIONE!UFR7</f>
        <v>0</v>
      </c>
      <c r="UFO5" s="47">
        <f>INTESTAZIONE!UFR8</f>
        <v>0</v>
      </c>
      <c r="UFV5" s="47">
        <f>INTESTAZIONE!UFZ7</f>
        <v>0</v>
      </c>
      <c r="UFW5" s="47">
        <f>INTESTAZIONE!UFZ8</f>
        <v>0</v>
      </c>
      <c r="UGD5" s="47">
        <f>INTESTAZIONE!UGH7</f>
        <v>0</v>
      </c>
      <c r="UGE5" s="47">
        <f>INTESTAZIONE!UGH8</f>
        <v>0</v>
      </c>
      <c r="UGL5" s="47">
        <f>INTESTAZIONE!UGP7</f>
        <v>0</v>
      </c>
      <c r="UGM5" s="47">
        <f>INTESTAZIONE!UGP8</f>
        <v>0</v>
      </c>
      <c r="UGT5" s="47">
        <f>INTESTAZIONE!UGX7</f>
        <v>0</v>
      </c>
      <c r="UGU5" s="47">
        <f>INTESTAZIONE!UGX8</f>
        <v>0</v>
      </c>
      <c r="UHB5" s="47">
        <f>INTESTAZIONE!UHF7</f>
        <v>0</v>
      </c>
      <c r="UHC5" s="47">
        <f>INTESTAZIONE!UHF8</f>
        <v>0</v>
      </c>
      <c r="UHJ5" s="47">
        <f>INTESTAZIONE!UHN7</f>
        <v>0</v>
      </c>
      <c r="UHK5" s="47">
        <f>INTESTAZIONE!UHN8</f>
        <v>0</v>
      </c>
      <c r="UHR5" s="47">
        <f>INTESTAZIONE!UHV7</f>
        <v>0</v>
      </c>
      <c r="UHS5" s="47">
        <f>INTESTAZIONE!UHV8</f>
        <v>0</v>
      </c>
      <c r="UHZ5" s="47">
        <f>INTESTAZIONE!UID7</f>
        <v>0</v>
      </c>
      <c r="UIA5" s="47">
        <f>INTESTAZIONE!UID8</f>
        <v>0</v>
      </c>
      <c r="UIH5" s="47">
        <f>INTESTAZIONE!UIL7</f>
        <v>0</v>
      </c>
      <c r="UII5" s="47">
        <f>INTESTAZIONE!UIL8</f>
        <v>0</v>
      </c>
      <c r="UIP5" s="47">
        <f>INTESTAZIONE!UIT7</f>
        <v>0</v>
      </c>
      <c r="UIQ5" s="47">
        <f>INTESTAZIONE!UIT8</f>
        <v>0</v>
      </c>
      <c r="UIX5" s="47">
        <f>INTESTAZIONE!UJB7</f>
        <v>0</v>
      </c>
      <c r="UIY5" s="47">
        <f>INTESTAZIONE!UJB8</f>
        <v>0</v>
      </c>
      <c r="UJF5" s="47">
        <f>INTESTAZIONE!UJJ7</f>
        <v>0</v>
      </c>
      <c r="UJG5" s="47">
        <f>INTESTAZIONE!UJJ8</f>
        <v>0</v>
      </c>
      <c r="UJN5" s="47">
        <f>INTESTAZIONE!UJR7</f>
        <v>0</v>
      </c>
      <c r="UJO5" s="47">
        <f>INTESTAZIONE!UJR8</f>
        <v>0</v>
      </c>
      <c r="UJV5" s="47">
        <f>INTESTAZIONE!UJZ7</f>
        <v>0</v>
      </c>
      <c r="UJW5" s="47">
        <f>INTESTAZIONE!UJZ8</f>
        <v>0</v>
      </c>
      <c r="UKD5" s="47">
        <f>INTESTAZIONE!UKH7</f>
        <v>0</v>
      </c>
      <c r="UKE5" s="47">
        <f>INTESTAZIONE!UKH8</f>
        <v>0</v>
      </c>
      <c r="UKL5" s="47">
        <f>INTESTAZIONE!UKP7</f>
        <v>0</v>
      </c>
      <c r="UKM5" s="47">
        <f>INTESTAZIONE!UKP8</f>
        <v>0</v>
      </c>
      <c r="UKT5" s="47">
        <f>INTESTAZIONE!UKX7</f>
        <v>0</v>
      </c>
      <c r="UKU5" s="47">
        <f>INTESTAZIONE!UKX8</f>
        <v>0</v>
      </c>
      <c r="ULB5" s="47">
        <f>INTESTAZIONE!ULF7</f>
        <v>0</v>
      </c>
      <c r="ULC5" s="47">
        <f>INTESTAZIONE!ULF8</f>
        <v>0</v>
      </c>
      <c r="ULJ5" s="47">
        <f>INTESTAZIONE!ULN7</f>
        <v>0</v>
      </c>
      <c r="ULK5" s="47">
        <f>INTESTAZIONE!ULN8</f>
        <v>0</v>
      </c>
      <c r="ULR5" s="47">
        <f>INTESTAZIONE!ULV7</f>
        <v>0</v>
      </c>
      <c r="ULS5" s="47">
        <f>INTESTAZIONE!ULV8</f>
        <v>0</v>
      </c>
      <c r="ULZ5" s="47">
        <f>INTESTAZIONE!UMD7</f>
        <v>0</v>
      </c>
      <c r="UMA5" s="47">
        <f>INTESTAZIONE!UMD8</f>
        <v>0</v>
      </c>
      <c r="UMH5" s="47">
        <f>INTESTAZIONE!UML7</f>
        <v>0</v>
      </c>
      <c r="UMI5" s="47">
        <f>INTESTAZIONE!UML8</f>
        <v>0</v>
      </c>
      <c r="UMP5" s="47">
        <f>INTESTAZIONE!UMT7</f>
        <v>0</v>
      </c>
      <c r="UMQ5" s="47">
        <f>INTESTAZIONE!UMT8</f>
        <v>0</v>
      </c>
      <c r="UMX5" s="47">
        <f>INTESTAZIONE!UNB7</f>
        <v>0</v>
      </c>
      <c r="UMY5" s="47">
        <f>INTESTAZIONE!UNB8</f>
        <v>0</v>
      </c>
      <c r="UNF5" s="47">
        <f>INTESTAZIONE!UNJ7</f>
        <v>0</v>
      </c>
      <c r="UNG5" s="47">
        <f>INTESTAZIONE!UNJ8</f>
        <v>0</v>
      </c>
      <c r="UNN5" s="47">
        <f>INTESTAZIONE!UNR7</f>
        <v>0</v>
      </c>
      <c r="UNO5" s="47">
        <f>INTESTAZIONE!UNR8</f>
        <v>0</v>
      </c>
      <c r="UNV5" s="47">
        <f>INTESTAZIONE!UNZ7</f>
        <v>0</v>
      </c>
      <c r="UNW5" s="47">
        <f>INTESTAZIONE!UNZ8</f>
        <v>0</v>
      </c>
      <c r="UOD5" s="47">
        <f>INTESTAZIONE!UOH7</f>
        <v>0</v>
      </c>
      <c r="UOE5" s="47">
        <f>INTESTAZIONE!UOH8</f>
        <v>0</v>
      </c>
      <c r="UOL5" s="47">
        <f>INTESTAZIONE!UOP7</f>
        <v>0</v>
      </c>
      <c r="UOM5" s="47">
        <f>INTESTAZIONE!UOP8</f>
        <v>0</v>
      </c>
      <c r="UOT5" s="47">
        <f>INTESTAZIONE!UOX7</f>
        <v>0</v>
      </c>
      <c r="UOU5" s="47">
        <f>INTESTAZIONE!UOX8</f>
        <v>0</v>
      </c>
      <c r="UPB5" s="47">
        <f>INTESTAZIONE!UPF7</f>
        <v>0</v>
      </c>
      <c r="UPC5" s="47">
        <f>INTESTAZIONE!UPF8</f>
        <v>0</v>
      </c>
      <c r="UPJ5" s="47">
        <f>INTESTAZIONE!UPN7</f>
        <v>0</v>
      </c>
      <c r="UPK5" s="47">
        <f>INTESTAZIONE!UPN8</f>
        <v>0</v>
      </c>
      <c r="UPR5" s="47">
        <f>INTESTAZIONE!UPV7</f>
        <v>0</v>
      </c>
      <c r="UPS5" s="47">
        <f>INTESTAZIONE!UPV8</f>
        <v>0</v>
      </c>
      <c r="UPZ5" s="47">
        <f>INTESTAZIONE!UQD7</f>
        <v>0</v>
      </c>
      <c r="UQA5" s="47">
        <f>INTESTAZIONE!UQD8</f>
        <v>0</v>
      </c>
      <c r="UQH5" s="47">
        <f>INTESTAZIONE!UQL7</f>
        <v>0</v>
      </c>
      <c r="UQI5" s="47">
        <f>INTESTAZIONE!UQL8</f>
        <v>0</v>
      </c>
      <c r="UQP5" s="47">
        <f>INTESTAZIONE!UQT7</f>
        <v>0</v>
      </c>
      <c r="UQQ5" s="47">
        <f>INTESTAZIONE!UQT8</f>
        <v>0</v>
      </c>
      <c r="UQX5" s="47">
        <f>INTESTAZIONE!URB7</f>
        <v>0</v>
      </c>
      <c r="UQY5" s="47">
        <f>INTESTAZIONE!URB8</f>
        <v>0</v>
      </c>
      <c r="URF5" s="47">
        <f>INTESTAZIONE!URJ7</f>
        <v>0</v>
      </c>
      <c r="URG5" s="47">
        <f>INTESTAZIONE!URJ8</f>
        <v>0</v>
      </c>
      <c r="URN5" s="47">
        <f>INTESTAZIONE!URR7</f>
        <v>0</v>
      </c>
      <c r="URO5" s="47">
        <f>INTESTAZIONE!URR8</f>
        <v>0</v>
      </c>
      <c r="URV5" s="47">
        <f>INTESTAZIONE!URZ7</f>
        <v>0</v>
      </c>
      <c r="URW5" s="47">
        <f>INTESTAZIONE!URZ8</f>
        <v>0</v>
      </c>
      <c r="USD5" s="47">
        <f>INTESTAZIONE!USH7</f>
        <v>0</v>
      </c>
      <c r="USE5" s="47">
        <f>INTESTAZIONE!USH8</f>
        <v>0</v>
      </c>
      <c r="USL5" s="47">
        <f>INTESTAZIONE!USP7</f>
        <v>0</v>
      </c>
      <c r="USM5" s="47">
        <f>INTESTAZIONE!USP8</f>
        <v>0</v>
      </c>
      <c r="UST5" s="47">
        <f>INTESTAZIONE!USX7</f>
        <v>0</v>
      </c>
      <c r="USU5" s="47">
        <f>INTESTAZIONE!USX8</f>
        <v>0</v>
      </c>
      <c r="UTB5" s="47">
        <f>INTESTAZIONE!UTF7</f>
        <v>0</v>
      </c>
      <c r="UTC5" s="47">
        <f>INTESTAZIONE!UTF8</f>
        <v>0</v>
      </c>
      <c r="UTJ5" s="47">
        <f>INTESTAZIONE!UTN7</f>
        <v>0</v>
      </c>
      <c r="UTK5" s="47">
        <f>INTESTAZIONE!UTN8</f>
        <v>0</v>
      </c>
      <c r="UTR5" s="47">
        <f>INTESTAZIONE!UTV7</f>
        <v>0</v>
      </c>
      <c r="UTS5" s="47">
        <f>INTESTAZIONE!UTV8</f>
        <v>0</v>
      </c>
      <c r="UTZ5" s="47">
        <f>INTESTAZIONE!UUD7</f>
        <v>0</v>
      </c>
      <c r="UUA5" s="47">
        <f>INTESTAZIONE!UUD8</f>
        <v>0</v>
      </c>
      <c r="UUH5" s="47">
        <f>INTESTAZIONE!UUL7</f>
        <v>0</v>
      </c>
      <c r="UUI5" s="47">
        <f>INTESTAZIONE!UUL8</f>
        <v>0</v>
      </c>
      <c r="UUP5" s="47">
        <f>INTESTAZIONE!UUT7</f>
        <v>0</v>
      </c>
      <c r="UUQ5" s="47">
        <f>INTESTAZIONE!UUT8</f>
        <v>0</v>
      </c>
      <c r="UUX5" s="47">
        <f>INTESTAZIONE!UVB7</f>
        <v>0</v>
      </c>
      <c r="UUY5" s="47">
        <f>INTESTAZIONE!UVB8</f>
        <v>0</v>
      </c>
      <c r="UVF5" s="47">
        <f>INTESTAZIONE!UVJ7</f>
        <v>0</v>
      </c>
      <c r="UVG5" s="47">
        <f>INTESTAZIONE!UVJ8</f>
        <v>0</v>
      </c>
      <c r="UVN5" s="47">
        <f>INTESTAZIONE!UVR7</f>
        <v>0</v>
      </c>
      <c r="UVO5" s="47">
        <f>INTESTAZIONE!UVR8</f>
        <v>0</v>
      </c>
      <c r="UVV5" s="47">
        <f>INTESTAZIONE!UVZ7</f>
        <v>0</v>
      </c>
      <c r="UVW5" s="47">
        <f>INTESTAZIONE!UVZ8</f>
        <v>0</v>
      </c>
      <c r="UWD5" s="47">
        <f>INTESTAZIONE!UWH7</f>
        <v>0</v>
      </c>
      <c r="UWE5" s="47">
        <f>INTESTAZIONE!UWH8</f>
        <v>0</v>
      </c>
      <c r="UWL5" s="47">
        <f>INTESTAZIONE!UWP7</f>
        <v>0</v>
      </c>
      <c r="UWM5" s="47">
        <f>INTESTAZIONE!UWP8</f>
        <v>0</v>
      </c>
      <c r="UWT5" s="47">
        <f>INTESTAZIONE!UWX7</f>
        <v>0</v>
      </c>
      <c r="UWU5" s="47">
        <f>INTESTAZIONE!UWX8</f>
        <v>0</v>
      </c>
      <c r="UXB5" s="47">
        <f>INTESTAZIONE!UXF7</f>
        <v>0</v>
      </c>
      <c r="UXC5" s="47">
        <f>INTESTAZIONE!UXF8</f>
        <v>0</v>
      </c>
      <c r="UXJ5" s="47">
        <f>INTESTAZIONE!UXN7</f>
        <v>0</v>
      </c>
      <c r="UXK5" s="47">
        <f>INTESTAZIONE!UXN8</f>
        <v>0</v>
      </c>
      <c r="UXR5" s="47">
        <f>INTESTAZIONE!UXV7</f>
        <v>0</v>
      </c>
      <c r="UXS5" s="47">
        <f>INTESTAZIONE!UXV8</f>
        <v>0</v>
      </c>
      <c r="UXZ5" s="47">
        <f>INTESTAZIONE!UYD7</f>
        <v>0</v>
      </c>
      <c r="UYA5" s="47">
        <f>INTESTAZIONE!UYD8</f>
        <v>0</v>
      </c>
      <c r="UYH5" s="47">
        <f>INTESTAZIONE!UYL7</f>
        <v>0</v>
      </c>
      <c r="UYI5" s="47">
        <f>INTESTAZIONE!UYL8</f>
        <v>0</v>
      </c>
      <c r="UYP5" s="47">
        <f>INTESTAZIONE!UYT7</f>
        <v>0</v>
      </c>
      <c r="UYQ5" s="47">
        <f>INTESTAZIONE!UYT8</f>
        <v>0</v>
      </c>
      <c r="UYX5" s="47">
        <f>INTESTAZIONE!UZB7</f>
        <v>0</v>
      </c>
      <c r="UYY5" s="47">
        <f>INTESTAZIONE!UZB8</f>
        <v>0</v>
      </c>
      <c r="UZF5" s="47">
        <f>INTESTAZIONE!UZJ7</f>
        <v>0</v>
      </c>
      <c r="UZG5" s="47">
        <f>INTESTAZIONE!UZJ8</f>
        <v>0</v>
      </c>
      <c r="UZN5" s="47">
        <f>INTESTAZIONE!UZR7</f>
        <v>0</v>
      </c>
      <c r="UZO5" s="47">
        <f>INTESTAZIONE!UZR8</f>
        <v>0</v>
      </c>
      <c r="UZV5" s="47">
        <f>INTESTAZIONE!UZZ7</f>
        <v>0</v>
      </c>
      <c r="UZW5" s="47">
        <f>INTESTAZIONE!UZZ8</f>
        <v>0</v>
      </c>
      <c r="VAD5" s="47">
        <f>INTESTAZIONE!VAH7</f>
        <v>0</v>
      </c>
      <c r="VAE5" s="47">
        <f>INTESTAZIONE!VAH8</f>
        <v>0</v>
      </c>
      <c r="VAL5" s="47">
        <f>INTESTAZIONE!VAP7</f>
        <v>0</v>
      </c>
      <c r="VAM5" s="47">
        <f>INTESTAZIONE!VAP8</f>
        <v>0</v>
      </c>
      <c r="VAT5" s="47">
        <f>INTESTAZIONE!VAX7</f>
        <v>0</v>
      </c>
      <c r="VAU5" s="47">
        <f>INTESTAZIONE!VAX8</f>
        <v>0</v>
      </c>
      <c r="VBB5" s="47">
        <f>INTESTAZIONE!VBF7</f>
        <v>0</v>
      </c>
      <c r="VBC5" s="47">
        <f>INTESTAZIONE!VBF8</f>
        <v>0</v>
      </c>
      <c r="VBJ5" s="47">
        <f>INTESTAZIONE!VBN7</f>
        <v>0</v>
      </c>
      <c r="VBK5" s="47">
        <f>INTESTAZIONE!VBN8</f>
        <v>0</v>
      </c>
      <c r="VBR5" s="47">
        <f>INTESTAZIONE!VBV7</f>
        <v>0</v>
      </c>
      <c r="VBS5" s="47">
        <f>INTESTAZIONE!VBV8</f>
        <v>0</v>
      </c>
      <c r="VBZ5" s="47">
        <f>INTESTAZIONE!VCD7</f>
        <v>0</v>
      </c>
      <c r="VCA5" s="47">
        <f>INTESTAZIONE!VCD8</f>
        <v>0</v>
      </c>
      <c r="VCH5" s="47">
        <f>INTESTAZIONE!VCL7</f>
        <v>0</v>
      </c>
      <c r="VCI5" s="47">
        <f>INTESTAZIONE!VCL8</f>
        <v>0</v>
      </c>
      <c r="VCP5" s="47">
        <f>INTESTAZIONE!VCT7</f>
        <v>0</v>
      </c>
      <c r="VCQ5" s="47">
        <f>INTESTAZIONE!VCT8</f>
        <v>0</v>
      </c>
      <c r="VCX5" s="47">
        <f>INTESTAZIONE!VDB7</f>
        <v>0</v>
      </c>
      <c r="VCY5" s="47">
        <f>INTESTAZIONE!VDB8</f>
        <v>0</v>
      </c>
      <c r="VDF5" s="47">
        <f>INTESTAZIONE!VDJ7</f>
        <v>0</v>
      </c>
      <c r="VDG5" s="47">
        <f>INTESTAZIONE!VDJ8</f>
        <v>0</v>
      </c>
      <c r="VDN5" s="47">
        <f>INTESTAZIONE!VDR7</f>
        <v>0</v>
      </c>
      <c r="VDO5" s="47">
        <f>INTESTAZIONE!VDR8</f>
        <v>0</v>
      </c>
      <c r="VDV5" s="47">
        <f>INTESTAZIONE!VDZ7</f>
        <v>0</v>
      </c>
      <c r="VDW5" s="47">
        <f>INTESTAZIONE!VDZ8</f>
        <v>0</v>
      </c>
      <c r="VED5" s="47">
        <f>INTESTAZIONE!VEH7</f>
        <v>0</v>
      </c>
      <c r="VEE5" s="47">
        <f>INTESTAZIONE!VEH8</f>
        <v>0</v>
      </c>
      <c r="VEL5" s="47">
        <f>INTESTAZIONE!VEP7</f>
        <v>0</v>
      </c>
      <c r="VEM5" s="47">
        <f>INTESTAZIONE!VEP8</f>
        <v>0</v>
      </c>
      <c r="VET5" s="47">
        <f>INTESTAZIONE!VEX7</f>
        <v>0</v>
      </c>
      <c r="VEU5" s="47">
        <f>INTESTAZIONE!VEX8</f>
        <v>0</v>
      </c>
      <c r="VFB5" s="47">
        <f>INTESTAZIONE!VFF7</f>
        <v>0</v>
      </c>
      <c r="VFC5" s="47">
        <f>INTESTAZIONE!VFF8</f>
        <v>0</v>
      </c>
      <c r="VFJ5" s="47">
        <f>INTESTAZIONE!VFN7</f>
        <v>0</v>
      </c>
      <c r="VFK5" s="47">
        <f>INTESTAZIONE!VFN8</f>
        <v>0</v>
      </c>
      <c r="VFR5" s="47">
        <f>INTESTAZIONE!VFV7</f>
        <v>0</v>
      </c>
      <c r="VFS5" s="47">
        <f>INTESTAZIONE!VFV8</f>
        <v>0</v>
      </c>
      <c r="VFZ5" s="47">
        <f>INTESTAZIONE!VGD7</f>
        <v>0</v>
      </c>
      <c r="VGA5" s="47">
        <f>INTESTAZIONE!VGD8</f>
        <v>0</v>
      </c>
      <c r="VGH5" s="47">
        <f>INTESTAZIONE!VGL7</f>
        <v>0</v>
      </c>
      <c r="VGI5" s="47">
        <f>INTESTAZIONE!VGL8</f>
        <v>0</v>
      </c>
      <c r="VGP5" s="47">
        <f>INTESTAZIONE!VGT7</f>
        <v>0</v>
      </c>
      <c r="VGQ5" s="47">
        <f>INTESTAZIONE!VGT8</f>
        <v>0</v>
      </c>
      <c r="VGX5" s="47">
        <f>INTESTAZIONE!VHB7</f>
        <v>0</v>
      </c>
      <c r="VGY5" s="47">
        <f>INTESTAZIONE!VHB8</f>
        <v>0</v>
      </c>
      <c r="VHF5" s="47">
        <f>INTESTAZIONE!VHJ7</f>
        <v>0</v>
      </c>
      <c r="VHG5" s="47">
        <f>INTESTAZIONE!VHJ8</f>
        <v>0</v>
      </c>
      <c r="VHN5" s="47">
        <f>INTESTAZIONE!VHR7</f>
        <v>0</v>
      </c>
      <c r="VHO5" s="47">
        <f>INTESTAZIONE!VHR8</f>
        <v>0</v>
      </c>
      <c r="VHV5" s="47">
        <f>INTESTAZIONE!VHZ7</f>
        <v>0</v>
      </c>
      <c r="VHW5" s="47">
        <f>INTESTAZIONE!VHZ8</f>
        <v>0</v>
      </c>
      <c r="VID5" s="47">
        <f>INTESTAZIONE!VIH7</f>
        <v>0</v>
      </c>
      <c r="VIE5" s="47">
        <f>INTESTAZIONE!VIH8</f>
        <v>0</v>
      </c>
      <c r="VIL5" s="47">
        <f>INTESTAZIONE!VIP7</f>
        <v>0</v>
      </c>
      <c r="VIM5" s="47">
        <f>INTESTAZIONE!VIP8</f>
        <v>0</v>
      </c>
      <c r="VIT5" s="47">
        <f>INTESTAZIONE!VIX7</f>
        <v>0</v>
      </c>
      <c r="VIU5" s="47">
        <f>INTESTAZIONE!VIX8</f>
        <v>0</v>
      </c>
      <c r="VJB5" s="47">
        <f>INTESTAZIONE!VJF7</f>
        <v>0</v>
      </c>
      <c r="VJC5" s="47">
        <f>INTESTAZIONE!VJF8</f>
        <v>0</v>
      </c>
      <c r="VJJ5" s="47">
        <f>INTESTAZIONE!VJN7</f>
        <v>0</v>
      </c>
      <c r="VJK5" s="47">
        <f>INTESTAZIONE!VJN8</f>
        <v>0</v>
      </c>
      <c r="VJR5" s="47">
        <f>INTESTAZIONE!VJV7</f>
        <v>0</v>
      </c>
      <c r="VJS5" s="47">
        <f>INTESTAZIONE!VJV8</f>
        <v>0</v>
      </c>
      <c r="VJZ5" s="47">
        <f>INTESTAZIONE!VKD7</f>
        <v>0</v>
      </c>
      <c r="VKA5" s="47">
        <f>INTESTAZIONE!VKD8</f>
        <v>0</v>
      </c>
      <c r="VKH5" s="47">
        <f>INTESTAZIONE!VKL7</f>
        <v>0</v>
      </c>
      <c r="VKI5" s="47">
        <f>INTESTAZIONE!VKL8</f>
        <v>0</v>
      </c>
      <c r="VKP5" s="47">
        <f>INTESTAZIONE!VKT7</f>
        <v>0</v>
      </c>
      <c r="VKQ5" s="47">
        <f>INTESTAZIONE!VKT8</f>
        <v>0</v>
      </c>
      <c r="VKX5" s="47">
        <f>INTESTAZIONE!VLB7</f>
        <v>0</v>
      </c>
      <c r="VKY5" s="47">
        <f>INTESTAZIONE!VLB8</f>
        <v>0</v>
      </c>
      <c r="VLF5" s="47">
        <f>INTESTAZIONE!VLJ7</f>
        <v>0</v>
      </c>
      <c r="VLG5" s="47">
        <f>INTESTAZIONE!VLJ8</f>
        <v>0</v>
      </c>
      <c r="VLN5" s="47">
        <f>INTESTAZIONE!VLR7</f>
        <v>0</v>
      </c>
      <c r="VLO5" s="47">
        <f>INTESTAZIONE!VLR8</f>
        <v>0</v>
      </c>
      <c r="VLV5" s="47">
        <f>INTESTAZIONE!VLZ7</f>
        <v>0</v>
      </c>
      <c r="VLW5" s="47">
        <f>INTESTAZIONE!VLZ8</f>
        <v>0</v>
      </c>
      <c r="VMD5" s="47">
        <f>INTESTAZIONE!VMH7</f>
        <v>0</v>
      </c>
      <c r="VME5" s="47">
        <f>INTESTAZIONE!VMH8</f>
        <v>0</v>
      </c>
      <c r="VML5" s="47">
        <f>INTESTAZIONE!VMP7</f>
        <v>0</v>
      </c>
      <c r="VMM5" s="47">
        <f>INTESTAZIONE!VMP8</f>
        <v>0</v>
      </c>
      <c r="VMT5" s="47">
        <f>INTESTAZIONE!VMX7</f>
        <v>0</v>
      </c>
      <c r="VMU5" s="47">
        <f>INTESTAZIONE!VMX8</f>
        <v>0</v>
      </c>
      <c r="VNB5" s="47">
        <f>INTESTAZIONE!VNF7</f>
        <v>0</v>
      </c>
      <c r="VNC5" s="47">
        <f>INTESTAZIONE!VNF8</f>
        <v>0</v>
      </c>
      <c r="VNJ5" s="47">
        <f>INTESTAZIONE!VNN7</f>
        <v>0</v>
      </c>
      <c r="VNK5" s="47">
        <f>INTESTAZIONE!VNN8</f>
        <v>0</v>
      </c>
      <c r="VNR5" s="47">
        <f>INTESTAZIONE!VNV7</f>
        <v>0</v>
      </c>
      <c r="VNS5" s="47">
        <f>INTESTAZIONE!VNV8</f>
        <v>0</v>
      </c>
      <c r="VNZ5" s="47">
        <f>INTESTAZIONE!VOD7</f>
        <v>0</v>
      </c>
      <c r="VOA5" s="47">
        <f>INTESTAZIONE!VOD8</f>
        <v>0</v>
      </c>
      <c r="VOH5" s="47">
        <f>INTESTAZIONE!VOL7</f>
        <v>0</v>
      </c>
      <c r="VOI5" s="47">
        <f>INTESTAZIONE!VOL8</f>
        <v>0</v>
      </c>
      <c r="VOP5" s="47">
        <f>INTESTAZIONE!VOT7</f>
        <v>0</v>
      </c>
      <c r="VOQ5" s="47">
        <f>INTESTAZIONE!VOT8</f>
        <v>0</v>
      </c>
      <c r="VOX5" s="47">
        <f>INTESTAZIONE!VPB7</f>
        <v>0</v>
      </c>
      <c r="VOY5" s="47">
        <f>INTESTAZIONE!VPB8</f>
        <v>0</v>
      </c>
      <c r="VPF5" s="47">
        <f>INTESTAZIONE!VPJ7</f>
        <v>0</v>
      </c>
      <c r="VPG5" s="47">
        <f>INTESTAZIONE!VPJ8</f>
        <v>0</v>
      </c>
      <c r="VPN5" s="47">
        <f>INTESTAZIONE!VPR7</f>
        <v>0</v>
      </c>
      <c r="VPO5" s="47">
        <f>INTESTAZIONE!VPR8</f>
        <v>0</v>
      </c>
      <c r="VPV5" s="47">
        <f>INTESTAZIONE!VPZ7</f>
        <v>0</v>
      </c>
      <c r="VPW5" s="47">
        <f>INTESTAZIONE!VPZ8</f>
        <v>0</v>
      </c>
      <c r="VQD5" s="47">
        <f>INTESTAZIONE!VQH7</f>
        <v>0</v>
      </c>
      <c r="VQE5" s="47">
        <f>INTESTAZIONE!VQH8</f>
        <v>0</v>
      </c>
      <c r="VQL5" s="47">
        <f>INTESTAZIONE!VQP7</f>
        <v>0</v>
      </c>
      <c r="VQM5" s="47">
        <f>INTESTAZIONE!VQP8</f>
        <v>0</v>
      </c>
      <c r="VQT5" s="47">
        <f>INTESTAZIONE!VQX7</f>
        <v>0</v>
      </c>
      <c r="VQU5" s="47">
        <f>INTESTAZIONE!VQX8</f>
        <v>0</v>
      </c>
      <c r="VRB5" s="47">
        <f>INTESTAZIONE!VRF7</f>
        <v>0</v>
      </c>
      <c r="VRC5" s="47">
        <f>INTESTAZIONE!VRF8</f>
        <v>0</v>
      </c>
      <c r="VRJ5" s="47">
        <f>INTESTAZIONE!VRN7</f>
        <v>0</v>
      </c>
      <c r="VRK5" s="47">
        <f>INTESTAZIONE!VRN8</f>
        <v>0</v>
      </c>
      <c r="VRR5" s="47">
        <f>INTESTAZIONE!VRV7</f>
        <v>0</v>
      </c>
      <c r="VRS5" s="47">
        <f>INTESTAZIONE!VRV8</f>
        <v>0</v>
      </c>
      <c r="VRZ5" s="47">
        <f>INTESTAZIONE!VSD7</f>
        <v>0</v>
      </c>
      <c r="VSA5" s="47">
        <f>INTESTAZIONE!VSD8</f>
        <v>0</v>
      </c>
      <c r="VSH5" s="47">
        <f>INTESTAZIONE!VSL7</f>
        <v>0</v>
      </c>
      <c r="VSI5" s="47">
        <f>INTESTAZIONE!VSL8</f>
        <v>0</v>
      </c>
      <c r="VSP5" s="47">
        <f>INTESTAZIONE!VST7</f>
        <v>0</v>
      </c>
      <c r="VSQ5" s="47">
        <f>INTESTAZIONE!VST8</f>
        <v>0</v>
      </c>
      <c r="VSX5" s="47">
        <f>INTESTAZIONE!VTB7</f>
        <v>0</v>
      </c>
      <c r="VSY5" s="47">
        <f>INTESTAZIONE!VTB8</f>
        <v>0</v>
      </c>
      <c r="VTF5" s="47">
        <f>INTESTAZIONE!VTJ7</f>
        <v>0</v>
      </c>
      <c r="VTG5" s="47">
        <f>INTESTAZIONE!VTJ8</f>
        <v>0</v>
      </c>
      <c r="VTN5" s="47">
        <f>INTESTAZIONE!VTR7</f>
        <v>0</v>
      </c>
      <c r="VTO5" s="47">
        <f>INTESTAZIONE!VTR8</f>
        <v>0</v>
      </c>
      <c r="VTV5" s="47">
        <f>INTESTAZIONE!VTZ7</f>
        <v>0</v>
      </c>
      <c r="VTW5" s="47">
        <f>INTESTAZIONE!VTZ8</f>
        <v>0</v>
      </c>
      <c r="VUD5" s="47">
        <f>INTESTAZIONE!VUH7</f>
        <v>0</v>
      </c>
      <c r="VUE5" s="47">
        <f>INTESTAZIONE!VUH8</f>
        <v>0</v>
      </c>
      <c r="VUL5" s="47">
        <f>INTESTAZIONE!VUP7</f>
        <v>0</v>
      </c>
      <c r="VUM5" s="47">
        <f>INTESTAZIONE!VUP8</f>
        <v>0</v>
      </c>
      <c r="VUT5" s="47">
        <f>INTESTAZIONE!VUX7</f>
        <v>0</v>
      </c>
      <c r="VUU5" s="47">
        <f>INTESTAZIONE!VUX8</f>
        <v>0</v>
      </c>
      <c r="VVB5" s="47">
        <f>INTESTAZIONE!VVF7</f>
        <v>0</v>
      </c>
      <c r="VVC5" s="47">
        <f>INTESTAZIONE!VVF8</f>
        <v>0</v>
      </c>
      <c r="VVJ5" s="47">
        <f>INTESTAZIONE!VVN7</f>
        <v>0</v>
      </c>
      <c r="VVK5" s="47">
        <f>INTESTAZIONE!VVN8</f>
        <v>0</v>
      </c>
      <c r="VVR5" s="47">
        <f>INTESTAZIONE!VVV7</f>
        <v>0</v>
      </c>
      <c r="VVS5" s="47">
        <f>INTESTAZIONE!VVV8</f>
        <v>0</v>
      </c>
      <c r="VVZ5" s="47">
        <f>INTESTAZIONE!VWD7</f>
        <v>0</v>
      </c>
      <c r="VWA5" s="47">
        <f>INTESTAZIONE!VWD8</f>
        <v>0</v>
      </c>
      <c r="VWH5" s="47">
        <f>INTESTAZIONE!VWL7</f>
        <v>0</v>
      </c>
      <c r="VWI5" s="47">
        <f>INTESTAZIONE!VWL8</f>
        <v>0</v>
      </c>
      <c r="VWP5" s="47">
        <f>INTESTAZIONE!VWT7</f>
        <v>0</v>
      </c>
      <c r="VWQ5" s="47">
        <f>INTESTAZIONE!VWT8</f>
        <v>0</v>
      </c>
      <c r="VWX5" s="47">
        <f>INTESTAZIONE!VXB7</f>
        <v>0</v>
      </c>
      <c r="VWY5" s="47">
        <f>INTESTAZIONE!VXB8</f>
        <v>0</v>
      </c>
      <c r="VXF5" s="47">
        <f>INTESTAZIONE!VXJ7</f>
        <v>0</v>
      </c>
      <c r="VXG5" s="47">
        <f>INTESTAZIONE!VXJ8</f>
        <v>0</v>
      </c>
      <c r="VXN5" s="47">
        <f>INTESTAZIONE!VXR7</f>
        <v>0</v>
      </c>
      <c r="VXO5" s="47">
        <f>INTESTAZIONE!VXR8</f>
        <v>0</v>
      </c>
      <c r="VXV5" s="47">
        <f>INTESTAZIONE!VXZ7</f>
        <v>0</v>
      </c>
      <c r="VXW5" s="47">
        <f>INTESTAZIONE!VXZ8</f>
        <v>0</v>
      </c>
      <c r="VYD5" s="47">
        <f>INTESTAZIONE!VYH7</f>
        <v>0</v>
      </c>
      <c r="VYE5" s="47">
        <f>INTESTAZIONE!VYH8</f>
        <v>0</v>
      </c>
      <c r="VYL5" s="47">
        <f>INTESTAZIONE!VYP7</f>
        <v>0</v>
      </c>
      <c r="VYM5" s="47">
        <f>INTESTAZIONE!VYP8</f>
        <v>0</v>
      </c>
      <c r="VYT5" s="47">
        <f>INTESTAZIONE!VYX7</f>
        <v>0</v>
      </c>
      <c r="VYU5" s="47">
        <f>INTESTAZIONE!VYX8</f>
        <v>0</v>
      </c>
      <c r="VZB5" s="47">
        <f>INTESTAZIONE!VZF7</f>
        <v>0</v>
      </c>
      <c r="VZC5" s="47">
        <f>INTESTAZIONE!VZF8</f>
        <v>0</v>
      </c>
      <c r="VZJ5" s="47">
        <f>INTESTAZIONE!VZN7</f>
        <v>0</v>
      </c>
      <c r="VZK5" s="47">
        <f>INTESTAZIONE!VZN8</f>
        <v>0</v>
      </c>
      <c r="VZR5" s="47">
        <f>INTESTAZIONE!VZV7</f>
        <v>0</v>
      </c>
      <c r="VZS5" s="47">
        <f>INTESTAZIONE!VZV8</f>
        <v>0</v>
      </c>
      <c r="VZZ5" s="47">
        <f>INTESTAZIONE!WAD7</f>
        <v>0</v>
      </c>
      <c r="WAA5" s="47">
        <f>INTESTAZIONE!WAD8</f>
        <v>0</v>
      </c>
      <c r="WAH5" s="47">
        <f>INTESTAZIONE!WAL7</f>
        <v>0</v>
      </c>
      <c r="WAI5" s="47">
        <f>INTESTAZIONE!WAL8</f>
        <v>0</v>
      </c>
      <c r="WAP5" s="47">
        <f>INTESTAZIONE!WAT7</f>
        <v>0</v>
      </c>
      <c r="WAQ5" s="47">
        <f>INTESTAZIONE!WAT8</f>
        <v>0</v>
      </c>
      <c r="WAX5" s="47">
        <f>INTESTAZIONE!WBB7</f>
        <v>0</v>
      </c>
      <c r="WAY5" s="47">
        <f>INTESTAZIONE!WBB8</f>
        <v>0</v>
      </c>
      <c r="WBF5" s="47">
        <f>INTESTAZIONE!WBJ7</f>
        <v>0</v>
      </c>
      <c r="WBG5" s="47">
        <f>INTESTAZIONE!WBJ8</f>
        <v>0</v>
      </c>
      <c r="WBN5" s="47">
        <f>INTESTAZIONE!WBR7</f>
        <v>0</v>
      </c>
      <c r="WBO5" s="47">
        <f>INTESTAZIONE!WBR8</f>
        <v>0</v>
      </c>
      <c r="WBV5" s="47">
        <f>INTESTAZIONE!WBZ7</f>
        <v>0</v>
      </c>
      <c r="WBW5" s="47">
        <f>INTESTAZIONE!WBZ8</f>
        <v>0</v>
      </c>
      <c r="WCD5" s="47">
        <f>INTESTAZIONE!WCH7</f>
        <v>0</v>
      </c>
      <c r="WCE5" s="47">
        <f>INTESTAZIONE!WCH8</f>
        <v>0</v>
      </c>
      <c r="WCL5" s="47">
        <f>INTESTAZIONE!WCP7</f>
        <v>0</v>
      </c>
      <c r="WCM5" s="47">
        <f>INTESTAZIONE!WCP8</f>
        <v>0</v>
      </c>
      <c r="WCT5" s="47">
        <f>INTESTAZIONE!WCX7</f>
        <v>0</v>
      </c>
      <c r="WCU5" s="47">
        <f>INTESTAZIONE!WCX8</f>
        <v>0</v>
      </c>
      <c r="WDB5" s="47">
        <f>INTESTAZIONE!WDF7</f>
        <v>0</v>
      </c>
      <c r="WDC5" s="47">
        <f>INTESTAZIONE!WDF8</f>
        <v>0</v>
      </c>
      <c r="WDJ5" s="47">
        <f>INTESTAZIONE!WDN7</f>
        <v>0</v>
      </c>
      <c r="WDK5" s="47">
        <f>INTESTAZIONE!WDN8</f>
        <v>0</v>
      </c>
      <c r="WDR5" s="47">
        <f>INTESTAZIONE!WDV7</f>
        <v>0</v>
      </c>
      <c r="WDS5" s="47">
        <f>INTESTAZIONE!WDV8</f>
        <v>0</v>
      </c>
      <c r="WDZ5" s="47">
        <f>INTESTAZIONE!WED7</f>
        <v>0</v>
      </c>
      <c r="WEA5" s="47">
        <f>INTESTAZIONE!WED8</f>
        <v>0</v>
      </c>
      <c r="WEH5" s="47">
        <f>INTESTAZIONE!WEL7</f>
        <v>0</v>
      </c>
      <c r="WEI5" s="47">
        <f>INTESTAZIONE!WEL8</f>
        <v>0</v>
      </c>
      <c r="WEP5" s="47">
        <f>INTESTAZIONE!WET7</f>
        <v>0</v>
      </c>
      <c r="WEQ5" s="47">
        <f>INTESTAZIONE!WET8</f>
        <v>0</v>
      </c>
      <c r="WEX5" s="47">
        <f>INTESTAZIONE!WFB7</f>
        <v>0</v>
      </c>
      <c r="WEY5" s="47">
        <f>INTESTAZIONE!WFB8</f>
        <v>0</v>
      </c>
      <c r="WFF5" s="47">
        <f>INTESTAZIONE!WFJ7</f>
        <v>0</v>
      </c>
      <c r="WFG5" s="47">
        <f>INTESTAZIONE!WFJ8</f>
        <v>0</v>
      </c>
      <c r="WFN5" s="47">
        <f>INTESTAZIONE!WFR7</f>
        <v>0</v>
      </c>
      <c r="WFO5" s="47">
        <f>INTESTAZIONE!WFR8</f>
        <v>0</v>
      </c>
      <c r="WFV5" s="47">
        <f>INTESTAZIONE!WFZ7</f>
        <v>0</v>
      </c>
      <c r="WFW5" s="47">
        <f>INTESTAZIONE!WFZ8</f>
        <v>0</v>
      </c>
      <c r="WGD5" s="47">
        <f>INTESTAZIONE!WGH7</f>
        <v>0</v>
      </c>
      <c r="WGE5" s="47">
        <f>INTESTAZIONE!WGH8</f>
        <v>0</v>
      </c>
      <c r="WGL5" s="47">
        <f>INTESTAZIONE!WGP7</f>
        <v>0</v>
      </c>
      <c r="WGM5" s="47">
        <f>INTESTAZIONE!WGP8</f>
        <v>0</v>
      </c>
      <c r="WGT5" s="47">
        <f>INTESTAZIONE!WGX7</f>
        <v>0</v>
      </c>
      <c r="WGU5" s="47">
        <f>INTESTAZIONE!WGX8</f>
        <v>0</v>
      </c>
      <c r="WHB5" s="47">
        <f>INTESTAZIONE!WHF7</f>
        <v>0</v>
      </c>
      <c r="WHC5" s="47">
        <f>INTESTAZIONE!WHF8</f>
        <v>0</v>
      </c>
      <c r="WHJ5" s="47">
        <f>INTESTAZIONE!WHN7</f>
        <v>0</v>
      </c>
      <c r="WHK5" s="47">
        <f>INTESTAZIONE!WHN8</f>
        <v>0</v>
      </c>
      <c r="WHR5" s="47">
        <f>INTESTAZIONE!WHV7</f>
        <v>0</v>
      </c>
      <c r="WHS5" s="47">
        <f>INTESTAZIONE!WHV8</f>
        <v>0</v>
      </c>
      <c r="WHZ5" s="47">
        <f>INTESTAZIONE!WID7</f>
        <v>0</v>
      </c>
      <c r="WIA5" s="47">
        <f>INTESTAZIONE!WID8</f>
        <v>0</v>
      </c>
      <c r="WIH5" s="47">
        <f>INTESTAZIONE!WIL7</f>
        <v>0</v>
      </c>
      <c r="WII5" s="47">
        <f>INTESTAZIONE!WIL8</f>
        <v>0</v>
      </c>
      <c r="WIP5" s="47">
        <f>INTESTAZIONE!WIT7</f>
        <v>0</v>
      </c>
      <c r="WIQ5" s="47">
        <f>INTESTAZIONE!WIT8</f>
        <v>0</v>
      </c>
      <c r="WIX5" s="47">
        <f>INTESTAZIONE!WJB7</f>
        <v>0</v>
      </c>
      <c r="WIY5" s="47">
        <f>INTESTAZIONE!WJB8</f>
        <v>0</v>
      </c>
      <c r="WJF5" s="47">
        <f>INTESTAZIONE!WJJ7</f>
        <v>0</v>
      </c>
      <c r="WJG5" s="47">
        <f>INTESTAZIONE!WJJ8</f>
        <v>0</v>
      </c>
      <c r="WJN5" s="47">
        <f>INTESTAZIONE!WJR7</f>
        <v>0</v>
      </c>
      <c r="WJO5" s="47">
        <f>INTESTAZIONE!WJR8</f>
        <v>0</v>
      </c>
      <c r="WJV5" s="47">
        <f>INTESTAZIONE!WJZ7</f>
        <v>0</v>
      </c>
      <c r="WJW5" s="47">
        <f>INTESTAZIONE!WJZ8</f>
        <v>0</v>
      </c>
      <c r="WKD5" s="47">
        <f>INTESTAZIONE!WKH7</f>
        <v>0</v>
      </c>
      <c r="WKE5" s="47">
        <f>INTESTAZIONE!WKH8</f>
        <v>0</v>
      </c>
      <c r="WKL5" s="47">
        <f>INTESTAZIONE!WKP7</f>
        <v>0</v>
      </c>
      <c r="WKM5" s="47">
        <f>INTESTAZIONE!WKP8</f>
        <v>0</v>
      </c>
      <c r="WKT5" s="47">
        <f>INTESTAZIONE!WKX7</f>
        <v>0</v>
      </c>
      <c r="WKU5" s="47">
        <f>INTESTAZIONE!WKX8</f>
        <v>0</v>
      </c>
      <c r="WLB5" s="47">
        <f>INTESTAZIONE!WLF7</f>
        <v>0</v>
      </c>
      <c r="WLC5" s="47">
        <f>INTESTAZIONE!WLF8</f>
        <v>0</v>
      </c>
      <c r="WLJ5" s="47">
        <f>INTESTAZIONE!WLN7</f>
        <v>0</v>
      </c>
      <c r="WLK5" s="47">
        <f>INTESTAZIONE!WLN8</f>
        <v>0</v>
      </c>
      <c r="WLR5" s="47">
        <f>INTESTAZIONE!WLV7</f>
        <v>0</v>
      </c>
      <c r="WLS5" s="47">
        <f>INTESTAZIONE!WLV8</f>
        <v>0</v>
      </c>
      <c r="WLZ5" s="47">
        <f>INTESTAZIONE!WMD7</f>
        <v>0</v>
      </c>
      <c r="WMA5" s="47">
        <f>INTESTAZIONE!WMD8</f>
        <v>0</v>
      </c>
      <c r="WMH5" s="47">
        <f>INTESTAZIONE!WML7</f>
        <v>0</v>
      </c>
      <c r="WMI5" s="47">
        <f>INTESTAZIONE!WML8</f>
        <v>0</v>
      </c>
      <c r="WMP5" s="47">
        <f>INTESTAZIONE!WMT7</f>
        <v>0</v>
      </c>
      <c r="WMQ5" s="47">
        <f>INTESTAZIONE!WMT8</f>
        <v>0</v>
      </c>
      <c r="WMX5" s="47">
        <f>INTESTAZIONE!WNB7</f>
        <v>0</v>
      </c>
      <c r="WMY5" s="47">
        <f>INTESTAZIONE!WNB8</f>
        <v>0</v>
      </c>
      <c r="WNF5" s="47">
        <f>INTESTAZIONE!WNJ7</f>
        <v>0</v>
      </c>
      <c r="WNG5" s="47">
        <f>INTESTAZIONE!WNJ8</f>
        <v>0</v>
      </c>
      <c r="WNN5" s="47">
        <f>INTESTAZIONE!WNR7</f>
        <v>0</v>
      </c>
      <c r="WNO5" s="47">
        <f>INTESTAZIONE!WNR8</f>
        <v>0</v>
      </c>
      <c r="WNV5" s="47">
        <f>INTESTAZIONE!WNZ7</f>
        <v>0</v>
      </c>
      <c r="WNW5" s="47">
        <f>INTESTAZIONE!WNZ8</f>
        <v>0</v>
      </c>
      <c r="WOD5" s="47">
        <f>INTESTAZIONE!WOH7</f>
        <v>0</v>
      </c>
      <c r="WOE5" s="47">
        <f>INTESTAZIONE!WOH8</f>
        <v>0</v>
      </c>
      <c r="WOL5" s="47">
        <f>INTESTAZIONE!WOP7</f>
        <v>0</v>
      </c>
      <c r="WOM5" s="47">
        <f>INTESTAZIONE!WOP8</f>
        <v>0</v>
      </c>
      <c r="WOT5" s="47">
        <f>INTESTAZIONE!WOX7</f>
        <v>0</v>
      </c>
      <c r="WOU5" s="47">
        <f>INTESTAZIONE!WOX8</f>
        <v>0</v>
      </c>
      <c r="WPB5" s="47">
        <f>INTESTAZIONE!WPF7</f>
        <v>0</v>
      </c>
      <c r="WPC5" s="47">
        <f>INTESTAZIONE!WPF8</f>
        <v>0</v>
      </c>
      <c r="WPJ5" s="47">
        <f>INTESTAZIONE!WPN7</f>
        <v>0</v>
      </c>
      <c r="WPK5" s="47">
        <f>INTESTAZIONE!WPN8</f>
        <v>0</v>
      </c>
      <c r="WPR5" s="47">
        <f>INTESTAZIONE!WPV7</f>
        <v>0</v>
      </c>
      <c r="WPS5" s="47">
        <f>INTESTAZIONE!WPV8</f>
        <v>0</v>
      </c>
      <c r="WPZ5" s="47">
        <f>INTESTAZIONE!WQD7</f>
        <v>0</v>
      </c>
      <c r="WQA5" s="47">
        <f>INTESTAZIONE!WQD8</f>
        <v>0</v>
      </c>
      <c r="WQH5" s="47">
        <f>INTESTAZIONE!WQL7</f>
        <v>0</v>
      </c>
      <c r="WQI5" s="47">
        <f>INTESTAZIONE!WQL8</f>
        <v>0</v>
      </c>
      <c r="WQP5" s="47">
        <f>INTESTAZIONE!WQT7</f>
        <v>0</v>
      </c>
      <c r="WQQ5" s="47">
        <f>INTESTAZIONE!WQT8</f>
        <v>0</v>
      </c>
      <c r="WQX5" s="47">
        <f>INTESTAZIONE!WRB7</f>
        <v>0</v>
      </c>
      <c r="WQY5" s="47">
        <f>INTESTAZIONE!WRB8</f>
        <v>0</v>
      </c>
      <c r="WRF5" s="47">
        <f>INTESTAZIONE!WRJ7</f>
        <v>0</v>
      </c>
      <c r="WRG5" s="47">
        <f>INTESTAZIONE!WRJ8</f>
        <v>0</v>
      </c>
      <c r="WRN5" s="47">
        <f>INTESTAZIONE!WRR7</f>
        <v>0</v>
      </c>
      <c r="WRO5" s="47">
        <f>INTESTAZIONE!WRR8</f>
        <v>0</v>
      </c>
      <c r="WRV5" s="47">
        <f>INTESTAZIONE!WRZ7</f>
        <v>0</v>
      </c>
      <c r="WRW5" s="47">
        <f>INTESTAZIONE!WRZ8</f>
        <v>0</v>
      </c>
      <c r="WSD5" s="47">
        <f>INTESTAZIONE!WSH7</f>
        <v>0</v>
      </c>
      <c r="WSE5" s="47">
        <f>INTESTAZIONE!WSH8</f>
        <v>0</v>
      </c>
      <c r="WSL5" s="47">
        <f>INTESTAZIONE!WSP7</f>
        <v>0</v>
      </c>
      <c r="WSM5" s="47">
        <f>INTESTAZIONE!WSP8</f>
        <v>0</v>
      </c>
      <c r="WST5" s="47">
        <f>INTESTAZIONE!WSX7</f>
        <v>0</v>
      </c>
      <c r="WSU5" s="47">
        <f>INTESTAZIONE!WSX8</f>
        <v>0</v>
      </c>
      <c r="WTB5" s="47">
        <f>INTESTAZIONE!WTF7</f>
        <v>0</v>
      </c>
      <c r="WTC5" s="47">
        <f>INTESTAZIONE!WTF8</f>
        <v>0</v>
      </c>
      <c r="WTJ5" s="47">
        <f>INTESTAZIONE!WTN7</f>
        <v>0</v>
      </c>
      <c r="WTK5" s="47">
        <f>INTESTAZIONE!WTN8</f>
        <v>0</v>
      </c>
      <c r="WTR5" s="47">
        <f>INTESTAZIONE!WTV7</f>
        <v>0</v>
      </c>
      <c r="WTS5" s="47">
        <f>INTESTAZIONE!WTV8</f>
        <v>0</v>
      </c>
      <c r="WTZ5" s="47">
        <f>INTESTAZIONE!WUD7</f>
        <v>0</v>
      </c>
      <c r="WUA5" s="47">
        <f>INTESTAZIONE!WUD8</f>
        <v>0</v>
      </c>
      <c r="WUH5" s="47">
        <f>INTESTAZIONE!WUL7</f>
        <v>0</v>
      </c>
      <c r="WUI5" s="47">
        <f>INTESTAZIONE!WUL8</f>
        <v>0</v>
      </c>
      <c r="WUP5" s="47">
        <f>INTESTAZIONE!WUT7</f>
        <v>0</v>
      </c>
      <c r="WUQ5" s="47">
        <f>INTESTAZIONE!WUT8</f>
        <v>0</v>
      </c>
      <c r="WUX5" s="47">
        <f>INTESTAZIONE!WVB7</f>
        <v>0</v>
      </c>
      <c r="WUY5" s="47">
        <f>INTESTAZIONE!WVB8</f>
        <v>0</v>
      </c>
      <c r="WVF5" s="47">
        <f>INTESTAZIONE!WVJ7</f>
        <v>0</v>
      </c>
      <c r="WVG5" s="47">
        <f>INTESTAZIONE!WVJ8</f>
        <v>0</v>
      </c>
      <c r="WVN5" s="47">
        <f>INTESTAZIONE!WVR7</f>
        <v>0</v>
      </c>
      <c r="WVO5" s="47">
        <f>INTESTAZIONE!WVR8</f>
        <v>0</v>
      </c>
      <c r="WVV5" s="47">
        <f>INTESTAZIONE!WVZ7</f>
        <v>0</v>
      </c>
      <c r="WVW5" s="47">
        <f>INTESTAZIONE!WVZ8</f>
        <v>0</v>
      </c>
      <c r="WWD5" s="47">
        <f>INTESTAZIONE!WWH7</f>
        <v>0</v>
      </c>
      <c r="WWE5" s="47">
        <f>INTESTAZIONE!WWH8</f>
        <v>0</v>
      </c>
      <c r="WWL5" s="47">
        <f>INTESTAZIONE!WWP7</f>
        <v>0</v>
      </c>
      <c r="WWM5" s="47">
        <f>INTESTAZIONE!WWP8</f>
        <v>0</v>
      </c>
      <c r="WWT5" s="47">
        <f>INTESTAZIONE!WWX7</f>
        <v>0</v>
      </c>
      <c r="WWU5" s="47">
        <f>INTESTAZIONE!WWX8</f>
        <v>0</v>
      </c>
      <c r="WXB5" s="47">
        <f>INTESTAZIONE!WXF7</f>
        <v>0</v>
      </c>
      <c r="WXC5" s="47">
        <f>INTESTAZIONE!WXF8</f>
        <v>0</v>
      </c>
      <c r="WXJ5" s="47">
        <f>INTESTAZIONE!WXN7</f>
        <v>0</v>
      </c>
      <c r="WXK5" s="47">
        <f>INTESTAZIONE!WXN8</f>
        <v>0</v>
      </c>
      <c r="WXR5" s="47">
        <f>INTESTAZIONE!WXV7</f>
        <v>0</v>
      </c>
      <c r="WXS5" s="47">
        <f>INTESTAZIONE!WXV8</f>
        <v>0</v>
      </c>
      <c r="WXZ5" s="47">
        <f>INTESTAZIONE!WYD7</f>
        <v>0</v>
      </c>
      <c r="WYA5" s="47">
        <f>INTESTAZIONE!WYD8</f>
        <v>0</v>
      </c>
      <c r="WYH5" s="47">
        <f>INTESTAZIONE!WYL7</f>
        <v>0</v>
      </c>
      <c r="WYI5" s="47">
        <f>INTESTAZIONE!WYL8</f>
        <v>0</v>
      </c>
      <c r="WYP5" s="47">
        <f>INTESTAZIONE!WYT7</f>
        <v>0</v>
      </c>
      <c r="WYQ5" s="47">
        <f>INTESTAZIONE!WYT8</f>
        <v>0</v>
      </c>
      <c r="WYX5" s="47">
        <f>INTESTAZIONE!WZB7</f>
        <v>0</v>
      </c>
      <c r="WYY5" s="47">
        <f>INTESTAZIONE!WZB8</f>
        <v>0</v>
      </c>
      <c r="WZF5" s="47">
        <f>INTESTAZIONE!WZJ7</f>
        <v>0</v>
      </c>
      <c r="WZG5" s="47">
        <f>INTESTAZIONE!WZJ8</f>
        <v>0</v>
      </c>
      <c r="WZN5" s="47">
        <f>INTESTAZIONE!WZR7</f>
        <v>0</v>
      </c>
      <c r="WZO5" s="47">
        <f>INTESTAZIONE!WZR8</f>
        <v>0</v>
      </c>
      <c r="WZV5" s="47">
        <f>INTESTAZIONE!WZZ7</f>
        <v>0</v>
      </c>
      <c r="WZW5" s="47">
        <f>INTESTAZIONE!WZZ8</f>
        <v>0</v>
      </c>
      <c r="XAD5" s="47">
        <f>INTESTAZIONE!XAH7</f>
        <v>0</v>
      </c>
      <c r="XAE5" s="47">
        <f>INTESTAZIONE!XAH8</f>
        <v>0</v>
      </c>
      <c r="XAL5" s="47">
        <f>INTESTAZIONE!XAP7</f>
        <v>0</v>
      </c>
      <c r="XAM5" s="47">
        <f>INTESTAZIONE!XAP8</f>
        <v>0</v>
      </c>
      <c r="XAT5" s="47">
        <f>INTESTAZIONE!XAX7</f>
        <v>0</v>
      </c>
      <c r="XAU5" s="47">
        <f>INTESTAZIONE!XAX8</f>
        <v>0</v>
      </c>
      <c r="XBB5" s="47">
        <f>INTESTAZIONE!XBF7</f>
        <v>0</v>
      </c>
      <c r="XBC5" s="47">
        <f>INTESTAZIONE!XBF8</f>
        <v>0</v>
      </c>
      <c r="XBJ5" s="47">
        <f>INTESTAZIONE!XBN7</f>
        <v>0</v>
      </c>
      <c r="XBK5" s="47">
        <f>INTESTAZIONE!XBN8</f>
        <v>0</v>
      </c>
      <c r="XBR5" s="47">
        <f>INTESTAZIONE!XBV7</f>
        <v>0</v>
      </c>
      <c r="XBS5" s="47">
        <f>INTESTAZIONE!XBV8</f>
        <v>0</v>
      </c>
      <c r="XBZ5" s="47">
        <f>INTESTAZIONE!XCD7</f>
        <v>0</v>
      </c>
      <c r="XCA5" s="47">
        <f>INTESTAZIONE!XCD8</f>
        <v>0</v>
      </c>
      <c r="XCH5" s="47">
        <f>INTESTAZIONE!XCL7</f>
        <v>0</v>
      </c>
      <c r="XCI5" s="47">
        <f>INTESTAZIONE!XCL8</f>
        <v>0</v>
      </c>
      <c r="XCP5" s="47">
        <f>INTESTAZIONE!XCT7</f>
        <v>0</v>
      </c>
      <c r="XCQ5" s="47">
        <f>INTESTAZIONE!XCT8</f>
        <v>0</v>
      </c>
      <c r="XCX5" s="47">
        <f>INTESTAZIONE!XDB7</f>
        <v>0</v>
      </c>
      <c r="XCY5" s="47">
        <f>INTESTAZIONE!XDB8</f>
        <v>0</v>
      </c>
      <c r="XDF5" s="47">
        <f>INTESTAZIONE!XDJ7</f>
        <v>0</v>
      </c>
      <c r="XDG5" s="47">
        <f>INTESTAZIONE!XDJ8</f>
        <v>0</v>
      </c>
      <c r="XDN5" s="47">
        <f>INTESTAZIONE!XDR7</f>
        <v>0</v>
      </c>
      <c r="XDO5" s="47">
        <f>INTESTAZIONE!XDR8</f>
        <v>0</v>
      </c>
      <c r="XDV5" s="47">
        <f>INTESTAZIONE!XDZ7</f>
        <v>0</v>
      </c>
      <c r="XDW5" s="47">
        <f>INTESTAZIONE!XDZ8</f>
        <v>0</v>
      </c>
      <c r="XED5" s="47">
        <f>INTESTAZIONE!XEH7</f>
        <v>0</v>
      </c>
      <c r="XEE5" s="47">
        <f>INTESTAZIONE!XEH8</f>
        <v>0</v>
      </c>
      <c r="XEL5" s="47">
        <f>INTESTAZIONE!XEP7</f>
        <v>0</v>
      </c>
      <c r="XEM5" s="47">
        <f>INTESTAZIONE!XEP8</f>
        <v>0</v>
      </c>
      <c r="XET5" s="47">
        <f>INTESTAZIONE!XEX7</f>
        <v>0</v>
      </c>
      <c r="XEU5" s="47">
        <f>INTESTAZIONE!XEX8</f>
        <v>0</v>
      </c>
    </row>
    <row r="6" spans="1:16381" x14ac:dyDescent="0.25">
      <c r="A6" s="36"/>
      <c r="B6" s="265" t="e">
        <f>INTESTAZIONE!B21</f>
        <v>#N/A</v>
      </c>
      <c r="C6" s="265"/>
      <c r="D6" s="265"/>
      <c r="E6" s="265"/>
      <c r="F6" s="36"/>
      <c r="G6" s="53"/>
      <c r="H6" s="53"/>
      <c r="I6" s="53"/>
      <c r="J6" s="53"/>
      <c r="K6" s="53"/>
      <c r="L6" s="53"/>
      <c r="M6" s="53"/>
      <c r="N6" s="36"/>
      <c r="O6" s="267">
        <f>INTESTAZIONE!R21</f>
        <v>0</v>
      </c>
      <c r="P6" s="267"/>
      <c r="Q6" s="267"/>
      <c r="R6" s="267"/>
      <c r="S6" s="267"/>
      <c r="T6" s="267"/>
      <c r="U6" s="267"/>
      <c r="V6" s="36"/>
      <c r="W6" s="267">
        <f>INTESTAZIONE!Z21</f>
        <v>0</v>
      </c>
      <c r="X6" s="267"/>
      <c r="Y6" s="267"/>
      <c r="Z6" s="267"/>
      <c r="AA6" s="267"/>
      <c r="AB6" s="267"/>
      <c r="AC6" s="267"/>
      <c r="AD6" s="36"/>
      <c r="AE6" s="267">
        <f>INTESTAZIONE!AH21</f>
        <v>0</v>
      </c>
      <c r="AF6" s="267"/>
      <c r="AG6" s="267"/>
      <c r="AH6" s="267"/>
      <c r="AI6" s="267"/>
      <c r="AJ6" s="267"/>
      <c r="AK6" s="267"/>
      <c r="AL6" s="36"/>
      <c r="AM6" s="267">
        <f>INTESTAZIONE!AP21</f>
        <v>0</v>
      </c>
      <c r="AN6" s="267"/>
      <c r="AO6" s="267"/>
      <c r="AP6" s="267"/>
      <c r="AQ6" s="267"/>
      <c r="AR6" s="267"/>
      <c r="AS6" s="267"/>
      <c r="AT6" s="36"/>
      <c r="AU6" s="267">
        <f>INTESTAZIONE!AX21</f>
        <v>0</v>
      </c>
      <c r="AV6" s="267"/>
      <c r="AW6" s="267"/>
      <c r="AX6" s="267"/>
      <c r="AY6" s="267"/>
      <c r="AZ6" s="267"/>
      <c r="BA6" s="267"/>
      <c r="BB6" s="36"/>
      <c r="BC6" s="267">
        <f>INTESTAZIONE!BF21</f>
        <v>0</v>
      </c>
      <c r="BD6" s="267"/>
      <c r="BE6" s="267"/>
      <c r="BF6" s="267"/>
      <c r="BG6" s="267"/>
      <c r="BH6" s="267"/>
      <c r="BI6" s="267"/>
      <c r="BJ6" s="36"/>
      <c r="BK6" s="267">
        <f>INTESTAZIONE!BN21</f>
        <v>0</v>
      </c>
      <c r="BL6" s="267"/>
      <c r="BM6" s="267"/>
      <c r="BN6" s="267"/>
      <c r="BO6" s="267"/>
      <c r="BP6" s="267"/>
      <c r="BQ6" s="267"/>
      <c r="BR6" s="36"/>
      <c r="BS6" s="267">
        <f>INTESTAZIONE!BV21</f>
        <v>0</v>
      </c>
      <c r="BT6" s="267"/>
      <c r="BU6" s="267"/>
      <c r="BV6" s="267"/>
      <c r="BW6" s="267"/>
      <c r="BX6" s="267"/>
      <c r="BY6" s="267"/>
      <c r="BZ6" s="36"/>
      <c r="CA6" s="267">
        <f>INTESTAZIONE!CD21</f>
        <v>0</v>
      </c>
      <c r="CB6" s="267"/>
      <c r="CC6" s="267"/>
      <c r="CD6" s="267"/>
      <c r="CE6" s="267"/>
      <c r="CF6" s="267"/>
      <c r="CG6" s="267"/>
      <c r="CH6" s="36"/>
      <c r="CI6" s="267">
        <f>INTESTAZIONE!CL21</f>
        <v>0</v>
      </c>
      <c r="CJ6" s="267"/>
      <c r="CK6" s="267"/>
      <c r="CL6" s="267"/>
      <c r="CM6" s="267"/>
      <c r="CN6" s="267"/>
      <c r="CO6" s="267"/>
      <c r="CP6" s="36"/>
      <c r="CQ6" s="267">
        <f>INTESTAZIONE!CT21</f>
        <v>0</v>
      </c>
      <c r="CR6" s="267"/>
      <c r="CS6" s="267"/>
      <c r="CT6" s="267"/>
      <c r="CU6" s="267"/>
      <c r="CV6" s="267"/>
      <c r="CW6" s="267"/>
      <c r="CX6" s="36"/>
      <c r="CY6" s="267">
        <f>INTESTAZIONE!DB21</f>
        <v>0</v>
      </c>
      <c r="CZ6" s="267"/>
      <c r="DA6" s="267"/>
      <c r="DB6" s="267"/>
      <c r="DC6" s="267"/>
      <c r="DD6" s="267"/>
      <c r="DE6" s="267"/>
      <c r="DF6" s="36"/>
      <c r="DG6" s="267">
        <f>INTESTAZIONE!DJ21</f>
        <v>0</v>
      </c>
      <c r="DH6" s="267"/>
      <c r="DI6" s="267"/>
      <c r="DJ6" s="267"/>
      <c r="DK6" s="267"/>
      <c r="DL6" s="267"/>
      <c r="DM6" s="267"/>
      <c r="DN6" s="36"/>
      <c r="DO6" s="267">
        <f>INTESTAZIONE!DR21</f>
        <v>0</v>
      </c>
      <c r="DP6" s="267"/>
      <c r="DQ6" s="267"/>
      <c r="DR6" s="267"/>
      <c r="DS6" s="267"/>
      <c r="DT6" s="267"/>
      <c r="DU6" s="267"/>
      <c r="DV6" s="36"/>
      <c r="DW6" s="267">
        <f>INTESTAZIONE!DZ21</f>
        <v>0</v>
      </c>
      <c r="DX6" s="267"/>
      <c r="DY6" s="267"/>
      <c r="DZ6" s="267"/>
      <c r="EA6" s="267"/>
      <c r="EB6" s="267"/>
      <c r="EC6" s="267"/>
      <c r="ED6" s="36"/>
      <c r="EE6" s="267">
        <f>INTESTAZIONE!EH21</f>
        <v>0</v>
      </c>
      <c r="EF6" s="267"/>
      <c r="EG6" s="267"/>
      <c r="EH6" s="267"/>
      <c r="EI6" s="267"/>
      <c r="EJ6" s="267"/>
      <c r="EK6" s="267"/>
      <c r="EL6" s="36"/>
      <c r="EM6" s="267">
        <f>INTESTAZIONE!EP21</f>
        <v>0</v>
      </c>
      <c r="EN6" s="267"/>
      <c r="EO6" s="267"/>
      <c r="EP6" s="267"/>
      <c r="EQ6" s="267"/>
      <c r="ER6" s="267"/>
      <c r="ES6" s="267"/>
      <c r="ET6" s="36"/>
      <c r="EU6" s="267">
        <f>INTESTAZIONE!EX21</f>
        <v>0</v>
      </c>
      <c r="EV6" s="267"/>
      <c r="EW6" s="267"/>
      <c r="EX6" s="267"/>
      <c r="EY6" s="267"/>
      <c r="EZ6" s="267"/>
      <c r="FA6" s="267"/>
      <c r="FB6" s="36"/>
      <c r="FC6" s="267">
        <f>INTESTAZIONE!FF21</f>
        <v>0</v>
      </c>
      <c r="FD6" s="267"/>
      <c r="FE6" s="267"/>
      <c r="FF6" s="267"/>
      <c r="FG6" s="267"/>
      <c r="FH6" s="267"/>
      <c r="FI6" s="267"/>
      <c r="FJ6" s="36"/>
      <c r="FK6" s="267">
        <f>INTESTAZIONE!FN21</f>
        <v>0</v>
      </c>
      <c r="FL6" s="267"/>
      <c r="FM6" s="267"/>
      <c r="FN6" s="267"/>
      <c r="FO6" s="267"/>
      <c r="FP6" s="267"/>
      <c r="FQ6" s="267"/>
      <c r="FR6" s="36"/>
      <c r="FS6" s="267">
        <f>INTESTAZIONE!FV21</f>
        <v>0</v>
      </c>
      <c r="FT6" s="267"/>
      <c r="FU6" s="267"/>
      <c r="FV6" s="267"/>
      <c r="FW6" s="267"/>
      <c r="FX6" s="267"/>
      <c r="FY6" s="267"/>
      <c r="FZ6" s="36"/>
      <c r="GA6" s="267">
        <f>INTESTAZIONE!GD21</f>
        <v>0</v>
      </c>
      <c r="GB6" s="267"/>
      <c r="GC6" s="267"/>
      <c r="GD6" s="267"/>
      <c r="GE6" s="267"/>
      <c r="GF6" s="267"/>
      <c r="GG6" s="267"/>
      <c r="GH6" s="36"/>
      <c r="GI6" s="267">
        <f>INTESTAZIONE!GL21</f>
        <v>0</v>
      </c>
      <c r="GJ6" s="267"/>
      <c r="GK6" s="267"/>
      <c r="GL6" s="267"/>
      <c r="GM6" s="267"/>
      <c r="GN6" s="267"/>
      <c r="GO6" s="267"/>
      <c r="GP6" s="36"/>
      <c r="GQ6" s="267">
        <f>INTESTAZIONE!GT21</f>
        <v>0</v>
      </c>
      <c r="GR6" s="267"/>
      <c r="GS6" s="267"/>
      <c r="GT6" s="267"/>
      <c r="GU6" s="267"/>
      <c r="GV6" s="267"/>
      <c r="GW6" s="267"/>
      <c r="GX6" s="36"/>
      <c r="GY6" s="267">
        <f>INTESTAZIONE!HB21</f>
        <v>0</v>
      </c>
      <c r="GZ6" s="267"/>
      <c r="HA6" s="267"/>
      <c r="HB6" s="267"/>
      <c r="HC6" s="267"/>
      <c r="HD6" s="267"/>
      <c r="HE6" s="267"/>
      <c r="HF6" s="36"/>
      <c r="HG6" s="267">
        <f>INTESTAZIONE!HJ21</f>
        <v>0</v>
      </c>
      <c r="HH6" s="267"/>
      <c r="HI6" s="267"/>
      <c r="HJ6" s="267"/>
      <c r="HK6" s="267"/>
      <c r="HL6" s="267"/>
      <c r="HM6" s="267"/>
      <c r="HN6" s="36"/>
      <c r="HO6" s="267">
        <f>INTESTAZIONE!HR21</f>
        <v>0</v>
      </c>
      <c r="HP6" s="267"/>
      <c r="HQ6" s="267"/>
      <c r="HR6" s="267"/>
      <c r="HS6" s="267"/>
      <c r="HT6" s="267"/>
      <c r="HU6" s="267"/>
      <c r="HV6" s="36"/>
      <c r="HW6" s="267">
        <f>INTESTAZIONE!HZ21</f>
        <v>0</v>
      </c>
      <c r="HX6" s="267"/>
      <c r="HY6" s="267"/>
      <c r="HZ6" s="267"/>
      <c r="IA6" s="267"/>
      <c r="IB6" s="267"/>
      <c r="IC6" s="267"/>
      <c r="ID6" s="36"/>
      <c r="IE6" s="267">
        <f>INTESTAZIONE!IH21</f>
        <v>0</v>
      </c>
      <c r="IF6" s="267"/>
      <c r="IG6" s="267"/>
      <c r="IH6" s="267"/>
      <c r="II6" s="267"/>
      <c r="IJ6" s="267"/>
      <c r="IK6" s="267"/>
      <c r="IL6" s="36"/>
      <c r="IM6" s="267">
        <f>INTESTAZIONE!IP21</f>
        <v>0</v>
      </c>
      <c r="IN6" s="267"/>
      <c r="IO6" s="267"/>
      <c r="IP6" s="267"/>
      <c r="IQ6" s="267"/>
      <c r="IR6" s="267"/>
      <c r="IS6" s="267"/>
      <c r="IT6" s="36"/>
      <c r="IU6" s="267">
        <f>INTESTAZIONE!IX21</f>
        <v>0</v>
      </c>
      <c r="IV6" s="267"/>
      <c r="IW6" s="267"/>
      <c r="IX6" s="267"/>
      <c r="IY6" s="267"/>
      <c r="IZ6" s="267"/>
      <c r="JA6" s="267"/>
      <c r="JB6" s="36"/>
      <c r="JC6" s="267">
        <f>INTESTAZIONE!JF21</f>
        <v>0</v>
      </c>
      <c r="JD6" s="267"/>
      <c r="JE6" s="267"/>
      <c r="JF6" s="267"/>
      <c r="JG6" s="267"/>
      <c r="JH6" s="267"/>
      <c r="JI6" s="267"/>
      <c r="JJ6" s="36"/>
      <c r="JK6" s="267">
        <f>INTESTAZIONE!JN21</f>
        <v>0</v>
      </c>
      <c r="JL6" s="267"/>
      <c r="JM6" s="267"/>
      <c r="JN6" s="267"/>
      <c r="JO6" s="267"/>
      <c r="JP6" s="267"/>
      <c r="JQ6" s="267"/>
      <c r="JR6" s="36"/>
      <c r="JS6" s="267">
        <f>INTESTAZIONE!JV21</f>
        <v>0</v>
      </c>
      <c r="JT6" s="267"/>
      <c r="JU6" s="267"/>
      <c r="JV6" s="267"/>
      <c r="JW6" s="267"/>
      <c r="JX6" s="267"/>
      <c r="JY6" s="267"/>
      <c r="JZ6" s="36"/>
      <c r="KA6" s="267">
        <f>INTESTAZIONE!KD21</f>
        <v>0</v>
      </c>
      <c r="KB6" s="267"/>
      <c r="KC6" s="267"/>
      <c r="KD6" s="267"/>
      <c r="KE6" s="267"/>
      <c r="KF6" s="267"/>
      <c r="KG6" s="267"/>
      <c r="KH6" s="36"/>
      <c r="KI6" s="267">
        <f>INTESTAZIONE!KL21</f>
        <v>0</v>
      </c>
      <c r="KJ6" s="267"/>
      <c r="KK6" s="267"/>
      <c r="KL6" s="267"/>
      <c r="KM6" s="267"/>
      <c r="KN6" s="267"/>
      <c r="KO6" s="267"/>
      <c r="KP6" s="36"/>
      <c r="KQ6" s="267">
        <f>INTESTAZIONE!KT21</f>
        <v>0</v>
      </c>
      <c r="KR6" s="267"/>
      <c r="KS6" s="267"/>
      <c r="KT6" s="267"/>
      <c r="KU6" s="267"/>
      <c r="KV6" s="267"/>
      <c r="KW6" s="267"/>
      <c r="KX6" s="36"/>
      <c r="KY6" s="267">
        <f>INTESTAZIONE!LB21</f>
        <v>0</v>
      </c>
      <c r="KZ6" s="267"/>
      <c r="LA6" s="267"/>
      <c r="LB6" s="267"/>
      <c r="LC6" s="267"/>
      <c r="LD6" s="267"/>
      <c r="LE6" s="267"/>
      <c r="LF6" s="36"/>
      <c r="LG6" s="267">
        <f>INTESTAZIONE!LJ21</f>
        <v>0</v>
      </c>
      <c r="LH6" s="267"/>
      <c r="LI6" s="267"/>
      <c r="LJ6" s="267"/>
      <c r="LK6" s="267"/>
      <c r="LL6" s="267"/>
      <c r="LM6" s="267"/>
      <c r="LN6" s="36"/>
      <c r="LO6" s="267">
        <f>INTESTAZIONE!LR21</f>
        <v>0</v>
      </c>
      <c r="LP6" s="267"/>
      <c r="LQ6" s="267"/>
      <c r="LR6" s="267"/>
      <c r="LS6" s="267"/>
      <c r="LT6" s="267"/>
      <c r="LU6" s="267"/>
      <c r="LV6" s="36"/>
      <c r="LW6" s="267">
        <f>INTESTAZIONE!LZ21</f>
        <v>0</v>
      </c>
      <c r="LX6" s="267"/>
      <c r="LY6" s="267"/>
      <c r="LZ6" s="267"/>
      <c r="MA6" s="267"/>
      <c r="MB6" s="267"/>
      <c r="MC6" s="267"/>
      <c r="MD6" s="36"/>
      <c r="ME6" s="267">
        <f>INTESTAZIONE!MH21</f>
        <v>0</v>
      </c>
      <c r="MF6" s="267"/>
      <c r="MG6" s="267"/>
      <c r="MH6" s="267"/>
      <c r="MI6" s="267"/>
      <c r="MJ6" s="267"/>
      <c r="MK6" s="267"/>
      <c r="ML6" s="36"/>
      <c r="MM6" s="267">
        <f>INTESTAZIONE!MP21</f>
        <v>0</v>
      </c>
      <c r="MN6" s="267"/>
      <c r="MO6" s="267"/>
      <c r="MP6" s="267"/>
      <c r="MQ6" s="267"/>
      <c r="MR6" s="267"/>
      <c r="MS6" s="267"/>
      <c r="MT6" s="36"/>
      <c r="MU6" s="267">
        <f>INTESTAZIONE!MX21</f>
        <v>0</v>
      </c>
      <c r="MV6" s="267"/>
      <c r="MW6" s="267"/>
      <c r="MX6" s="267"/>
      <c r="MY6" s="267"/>
      <c r="MZ6" s="267"/>
      <c r="NA6" s="267"/>
      <c r="NB6" s="36"/>
      <c r="NC6" s="267">
        <f>INTESTAZIONE!NF21</f>
        <v>0</v>
      </c>
      <c r="ND6" s="267"/>
      <c r="NE6" s="267"/>
      <c r="NF6" s="267"/>
      <c r="NG6" s="267"/>
      <c r="NH6" s="267"/>
      <c r="NI6" s="267"/>
      <c r="NJ6" s="36"/>
      <c r="NK6" s="267">
        <f>INTESTAZIONE!NN21</f>
        <v>0</v>
      </c>
      <c r="NL6" s="267"/>
      <c r="NM6" s="267"/>
      <c r="NN6" s="267"/>
      <c r="NO6" s="267"/>
      <c r="NP6" s="267"/>
      <c r="NQ6" s="267"/>
      <c r="NR6" s="36"/>
      <c r="NS6" s="267">
        <f>INTESTAZIONE!NV21</f>
        <v>0</v>
      </c>
      <c r="NT6" s="267"/>
      <c r="NU6" s="267"/>
      <c r="NV6" s="267"/>
      <c r="NW6" s="267"/>
      <c r="NX6" s="267"/>
      <c r="NY6" s="267"/>
      <c r="NZ6" s="36"/>
      <c r="OA6" s="267">
        <f>INTESTAZIONE!OD21</f>
        <v>0</v>
      </c>
      <c r="OB6" s="267"/>
      <c r="OC6" s="267"/>
      <c r="OD6" s="267"/>
      <c r="OE6" s="267"/>
      <c r="OF6" s="267"/>
      <c r="OG6" s="267"/>
      <c r="OH6" s="36"/>
      <c r="OI6" s="267">
        <f>INTESTAZIONE!OL21</f>
        <v>0</v>
      </c>
      <c r="OJ6" s="267"/>
      <c r="OK6" s="267"/>
      <c r="OL6" s="267"/>
      <c r="OM6" s="267"/>
      <c r="ON6" s="267"/>
      <c r="OO6" s="267"/>
      <c r="OP6" s="36"/>
      <c r="OQ6" s="267">
        <f>INTESTAZIONE!OT21</f>
        <v>0</v>
      </c>
      <c r="OR6" s="267"/>
      <c r="OS6" s="267"/>
      <c r="OT6" s="267"/>
      <c r="OU6" s="267"/>
      <c r="OV6" s="267"/>
      <c r="OW6" s="267"/>
      <c r="OX6" s="36"/>
      <c r="OY6" s="267">
        <f>INTESTAZIONE!PB21</f>
        <v>0</v>
      </c>
      <c r="OZ6" s="267"/>
      <c r="PA6" s="267"/>
      <c r="PB6" s="267"/>
      <c r="PC6" s="267"/>
      <c r="PD6" s="267"/>
      <c r="PE6" s="267"/>
      <c r="PF6" s="36"/>
      <c r="PG6" s="267">
        <f>INTESTAZIONE!PJ21</f>
        <v>0</v>
      </c>
      <c r="PH6" s="267"/>
      <c r="PI6" s="267"/>
      <c r="PJ6" s="267"/>
      <c r="PK6" s="267"/>
      <c r="PL6" s="267"/>
      <c r="PM6" s="267"/>
      <c r="PN6" s="36"/>
      <c r="PO6" s="267">
        <f>INTESTAZIONE!PR21</f>
        <v>0</v>
      </c>
      <c r="PP6" s="267"/>
      <c r="PQ6" s="267"/>
      <c r="PR6" s="267"/>
      <c r="PS6" s="267"/>
      <c r="PT6" s="267"/>
      <c r="PU6" s="267"/>
      <c r="PV6" s="36"/>
      <c r="PW6" s="267">
        <f>INTESTAZIONE!PZ21</f>
        <v>0</v>
      </c>
      <c r="PX6" s="267"/>
      <c r="PY6" s="267"/>
      <c r="PZ6" s="267"/>
      <c r="QA6" s="267"/>
      <c r="QB6" s="267"/>
      <c r="QC6" s="267"/>
      <c r="QD6" s="36"/>
      <c r="QE6" s="267">
        <f>INTESTAZIONE!QH21</f>
        <v>0</v>
      </c>
      <c r="QF6" s="267"/>
      <c r="QG6" s="267"/>
      <c r="QH6" s="267"/>
      <c r="QI6" s="267"/>
      <c r="QJ6" s="267"/>
      <c r="QK6" s="267"/>
      <c r="QL6" s="36"/>
      <c r="QM6" s="267">
        <f>INTESTAZIONE!QP21</f>
        <v>0</v>
      </c>
      <c r="QN6" s="267"/>
      <c r="QO6" s="267"/>
      <c r="QP6" s="267"/>
      <c r="QQ6" s="267"/>
      <c r="QR6" s="267"/>
      <c r="QS6" s="267"/>
      <c r="QT6" s="36"/>
      <c r="QU6" s="267">
        <f>INTESTAZIONE!QX21</f>
        <v>0</v>
      </c>
      <c r="QV6" s="267"/>
      <c r="QW6" s="267"/>
      <c r="QX6" s="267"/>
      <c r="QY6" s="267"/>
      <c r="QZ6" s="267"/>
      <c r="RA6" s="267"/>
      <c r="RB6" s="36"/>
      <c r="RC6" s="267">
        <f>INTESTAZIONE!RF21</f>
        <v>0</v>
      </c>
      <c r="RD6" s="267"/>
      <c r="RE6" s="267"/>
      <c r="RF6" s="267"/>
      <c r="RG6" s="267"/>
      <c r="RH6" s="267"/>
      <c r="RI6" s="267"/>
      <c r="RJ6" s="36"/>
      <c r="RK6" s="267">
        <f>INTESTAZIONE!RN21</f>
        <v>0</v>
      </c>
      <c r="RL6" s="267"/>
      <c r="RM6" s="267"/>
      <c r="RN6" s="267"/>
      <c r="RO6" s="267"/>
      <c r="RP6" s="267"/>
      <c r="RQ6" s="267"/>
      <c r="RR6" s="36"/>
      <c r="RS6" s="267">
        <f>INTESTAZIONE!RV21</f>
        <v>0</v>
      </c>
      <c r="RT6" s="267"/>
      <c r="RU6" s="267"/>
      <c r="RV6" s="267"/>
      <c r="RW6" s="267"/>
      <c r="RX6" s="267"/>
      <c r="RY6" s="267"/>
      <c r="RZ6" s="36"/>
      <c r="SA6" s="267">
        <f>INTESTAZIONE!SD21</f>
        <v>0</v>
      </c>
      <c r="SB6" s="267"/>
      <c r="SC6" s="267"/>
      <c r="SD6" s="267"/>
      <c r="SE6" s="267"/>
      <c r="SF6" s="267"/>
      <c r="SG6" s="267"/>
      <c r="SH6" s="36"/>
      <c r="SI6" s="267">
        <f>INTESTAZIONE!SL21</f>
        <v>0</v>
      </c>
      <c r="SJ6" s="267"/>
      <c r="SK6" s="267"/>
      <c r="SL6" s="267"/>
      <c r="SM6" s="267"/>
      <c r="SN6" s="267"/>
      <c r="SO6" s="267"/>
      <c r="SP6" s="36"/>
      <c r="SQ6" s="267">
        <f>INTESTAZIONE!ST21</f>
        <v>0</v>
      </c>
      <c r="SR6" s="267"/>
      <c r="SS6" s="267"/>
      <c r="ST6" s="267"/>
      <c r="SU6" s="267"/>
      <c r="SV6" s="267"/>
      <c r="SW6" s="267"/>
      <c r="SX6" s="36"/>
      <c r="SY6" s="267">
        <f>INTESTAZIONE!TB21</f>
        <v>0</v>
      </c>
      <c r="SZ6" s="267"/>
      <c r="TA6" s="267"/>
      <c r="TB6" s="267"/>
      <c r="TC6" s="267"/>
      <c r="TD6" s="267"/>
      <c r="TE6" s="267"/>
      <c r="TF6" s="36"/>
      <c r="TG6" s="267">
        <f>INTESTAZIONE!TJ21</f>
        <v>0</v>
      </c>
      <c r="TH6" s="267"/>
      <c r="TI6" s="267"/>
      <c r="TJ6" s="267"/>
      <c r="TK6" s="267"/>
      <c r="TL6" s="267"/>
      <c r="TM6" s="267"/>
      <c r="TN6" s="36"/>
      <c r="TO6" s="267">
        <f>INTESTAZIONE!TR21</f>
        <v>0</v>
      </c>
      <c r="TP6" s="267"/>
      <c r="TQ6" s="267"/>
      <c r="TR6" s="267"/>
      <c r="TS6" s="267"/>
      <c r="TT6" s="267"/>
      <c r="TU6" s="267"/>
      <c r="TV6" s="36"/>
      <c r="TW6" s="267">
        <f>INTESTAZIONE!TZ21</f>
        <v>0</v>
      </c>
      <c r="TX6" s="267"/>
      <c r="TY6" s="267"/>
      <c r="TZ6" s="267"/>
      <c r="UA6" s="267"/>
      <c r="UB6" s="267"/>
      <c r="UC6" s="267"/>
      <c r="UD6" s="36"/>
      <c r="UE6" s="267">
        <f>INTESTAZIONE!UH21</f>
        <v>0</v>
      </c>
      <c r="UF6" s="267"/>
      <c r="UG6" s="267"/>
      <c r="UH6" s="267"/>
      <c r="UI6" s="267"/>
      <c r="UJ6" s="267"/>
      <c r="UK6" s="267"/>
      <c r="UL6" s="36"/>
      <c r="UM6" s="267">
        <f>INTESTAZIONE!UP21</f>
        <v>0</v>
      </c>
      <c r="UN6" s="267"/>
      <c r="UO6" s="267"/>
      <c r="UP6" s="267"/>
      <c r="UQ6" s="267"/>
      <c r="UR6" s="267"/>
      <c r="US6" s="267"/>
      <c r="UT6" s="36"/>
      <c r="UU6" s="267">
        <f>INTESTAZIONE!UX21</f>
        <v>0</v>
      </c>
      <c r="UV6" s="267"/>
      <c r="UW6" s="267"/>
      <c r="UX6" s="267"/>
      <c r="UY6" s="267"/>
      <c r="UZ6" s="267"/>
      <c r="VA6" s="267"/>
      <c r="VB6" s="36"/>
      <c r="VC6" s="267">
        <f>INTESTAZIONE!VF21</f>
        <v>0</v>
      </c>
      <c r="VD6" s="267"/>
      <c r="VE6" s="267"/>
      <c r="VF6" s="267"/>
      <c r="VG6" s="267"/>
      <c r="VH6" s="267"/>
      <c r="VI6" s="267"/>
      <c r="VJ6" s="36"/>
      <c r="VK6" s="267">
        <f>INTESTAZIONE!VN21</f>
        <v>0</v>
      </c>
      <c r="VL6" s="267"/>
      <c r="VM6" s="267"/>
      <c r="VN6" s="267"/>
      <c r="VO6" s="267"/>
      <c r="VP6" s="267"/>
      <c r="VQ6" s="267"/>
      <c r="VR6" s="36"/>
      <c r="VS6" s="267">
        <f>INTESTAZIONE!VV21</f>
        <v>0</v>
      </c>
      <c r="VT6" s="267"/>
      <c r="VU6" s="267"/>
      <c r="VV6" s="267"/>
      <c r="VW6" s="267"/>
      <c r="VX6" s="267"/>
      <c r="VY6" s="267"/>
      <c r="VZ6" s="36"/>
      <c r="WA6" s="267">
        <f>INTESTAZIONE!WD21</f>
        <v>0</v>
      </c>
      <c r="WB6" s="267"/>
      <c r="WC6" s="267"/>
      <c r="WD6" s="267"/>
      <c r="WE6" s="267"/>
      <c r="WF6" s="267"/>
      <c r="WG6" s="267"/>
      <c r="WH6" s="36"/>
      <c r="WI6" s="267">
        <f>INTESTAZIONE!WL21</f>
        <v>0</v>
      </c>
      <c r="WJ6" s="267"/>
      <c r="WK6" s="267"/>
      <c r="WL6" s="267"/>
      <c r="WM6" s="267"/>
      <c r="WN6" s="267"/>
      <c r="WO6" s="267"/>
      <c r="WP6" s="36"/>
      <c r="WQ6" s="267">
        <f>INTESTAZIONE!WT21</f>
        <v>0</v>
      </c>
      <c r="WR6" s="267"/>
      <c r="WS6" s="267"/>
      <c r="WT6" s="267"/>
      <c r="WU6" s="267"/>
      <c r="WV6" s="267"/>
      <c r="WW6" s="267"/>
      <c r="WX6" s="36"/>
      <c r="WY6" s="267">
        <f>INTESTAZIONE!XB21</f>
        <v>0</v>
      </c>
      <c r="WZ6" s="267"/>
      <c r="XA6" s="267"/>
      <c r="XB6" s="267"/>
      <c r="XC6" s="267"/>
      <c r="XD6" s="267"/>
      <c r="XE6" s="267"/>
      <c r="XF6" s="36"/>
      <c r="XG6" s="267">
        <f>INTESTAZIONE!XJ21</f>
        <v>0</v>
      </c>
      <c r="XH6" s="267"/>
      <c r="XI6" s="267"/>
      <c r="XJ6" s="267"/>
      <c r="XK6" s="267"/>
      <c r="XL6" s="267"/>
      <c r="XM6" s="267"/>
      <c r="XN6" s="36"/>
      <c r="XO6" s="267">
        <f>INTESTAZIONE!XR21</f>
        <v>0</v>
      </c>
      <c r="XP6" s="267"/>
      <c r="XQ6" s="267"/>
      <c r="XR6" s="267"/>
      <c r="XS6" s="267"/>
      <c r="XT6" s="267"/>
      <c r="XU6" s="267"/>
      <c r="XV6" s="36"/>
      <c r="XW6" s="267">
        <f>INTESTAZIONE!XZ21</f>
        <v>0</v>
      </c>
      <c r="XX6" s="267"/>
      <c r="XY6" s="267"/>
      <c r="XZ6" s="267"/>
      <c r="YA6" s="267"/>
      <c r="YB6" s="267"/>
      <c r="YC6" s="267"/>
      <c r="YD6" s="36"/>
      <c r="YE6" s="267">
        <f>INTESTAZIONE!YH21</f>
        <v>0</v>
      </c>
      <c r="YF6" s="267"/>
      <c r="YG6" s="267"/>
      <c r="YH6" s="267"/>
      <c r="YI6" s="267"/>
      <c r="YJ6" s="267"/>
      <c r="YK6" s="267"/>
      <c r="YL6" s="36"/>
      <c r="YM6" s="267">
        <f>INTESTAZIONE!YP21</f>
        <v>0</v>
      </c>
      <c r="YN6" s="267"/>
      <c r="YO6" s="267"/>
      <c r="YP6" s="267"/>
      <c r="YQ6" s="267"/>
      <c r="YR6" s="267"/>
      <c r="YS6" s="267"/>
      <c r="YT6" s="36"/>
      <c r="YU6" s="267">
        <f>INTESTAZIONE!YX21</f>
        <v>0</v>
      </c>
      <c r="YV6" s="267"/>
      <c r="YW6" s="267"/>
      <c r="YX6" s="267"/>
      <c r="YY6" s="267"/>
      <c r="YZ6" s="267"/>
      <c r="ZA6" s="267"/>
      <c r="ZB6" s="36"/>
      <c r="ZC6" s="267">
        <f>INTESTAZIONE!ZF21</f>
        <v>0</v>
      </c>
      <c r="ZD6" s="267"/>
      <c r="ZE6" s="267"/>
      <c r="ZF6" s="267"/>
      <c r="ZG6" s="267"/>
      <c r="ZH6" s="267"/>
      <c r="ZI6" s="267"/>
      <c r="ZJ6" s="36"/>
      <c r="ZK6" s="267">
        <f>INTESTAZIONE!ZN21</f>
        <v>0</v>
      </c>
      <c r="ZL6" s="267"/>
      <c r="ZM6" s="267"/>
      <c r="ZN6" s="267"/>
      <c r="ZO6" s="267"/>
      <c r="ZP6" s="267"/>
      <c r="ZQ6" s="267"/>
      <c r="ZR6" s="36"/>
      <c r="ZS6" s="267">
        <f>INTESTAZIONE!ZV21</f>
        <v>0</v>
      </c>
      <c r="ZT6" s="267"/>
      <c r="ZU6" s="267"/>
      <c r="ZV6" s="267"/>
      <c r="ZW6" s="267"/>
      <c r="ZX6" s="267"/>
      <c r="ZY6" s="267"/>
      <c r="ZZ6" s="36"/>
      <c r="AAA6" s="267">
        <f>INTESTAZIONE!AAD21</f>
        <v>0</v>
      </c>
      <c r="AAB6" s="267"/>
      <c r="AAC6" s="267"/>
      <c r="AAD6" s="267"/>
      <c r="AAE6" s="267"/>
      <c r="AAF6" s="267"/>
      <c r="AAG6" s="267"/>
      <c r="AAH6" s="36"/>
      <c r="AAI6" s="267">
        <f>INTESTAZIONE!AAL21</f>
        <v>0</v>
      </c>
      <c r="AAJ6" s="267"/>
      <c r="AAK6" s="267"/>
      <c r="AAL6" s="267"/>
      <c r="AAM6" s="267"/>
      <c r="AAN6" s="267"/>
      <c r="AAO6" s="267"/>
      <c r="AAP6" s="36"/>
      <c r="AAQ6" s="267">
        <f>INTESTAZIONE!AAT21</f>
        <v>0</v>
      </c>
      <c r="AAR6" s="267"/>
      <c r="AAS6" s="267"/>
      <c r="AAT6" s="267"/>
      <c r="AAU6" s="267"/>
      <c r="AAV6" s="267"/>
      <c r="AAW6" s="267"/>
      <c r="AAX6" s="36"/>
      <c r="AAY6" s="267">
        <f>INTESTAZIONE!ABB21</f>
        <v>0</v>
      </c>
      <c r="AAZ6" s="267"/>
      <c r="ABA6" s="267"/>
      <c r="ABB6" s="267"/>
      <c r="ABC6" s="267"/>
      <c r="ABD6" s="267"/>
      <c r="ABE6" s="267"/>
      <c r="ABF6" s="36"/>
      <c r="ABG6" s="267">
        <f>INTESTAZIONE!ABJ21</f>
        <v>0</v>
      </c>
      <c r="ABH6" s="267"/>
      <c r="ABI6" s="267"/>
      <c r="ABJ6" s="267"/>
      <c r="ABK6" s="267"/>
      <c r="ABL6" s="267"/>
      <c r="ABM6" s="267"/>
      <c r="ABN6" s="36"/>
      <c r="ABO6" s="267">
        <f>INTESTAZIONE!ABR21</f>
        <v>0</v>
      </c>
      <c r="ABP6" s="267"/>
      <c r="ABQ6" s="267"/>
      <c r="ABR6" s="267"/>
      <c r="ABS6" s="267"/>
      <c r="ABT6" s="267"/>
      <c r="ABU6" s="267"/>
      <c r="ABV6" s="36"/>
      <c r="ABW6" s="267">
        <f>INTESTAZIONE!ABZ21</f>
        <v>0</v>
      </c>
      <c r="ABX6" s="267"/>
      <c r="ABY6" s="267"/>
      <c r="ABZ6" s="267"/>
      <c r="ACA6" s="267"/>
      <c r="ACB6" s="267"/>
      <c r="ACC6" s="267"/>
      <c r="ACD6" s="36"/>
      <c r="ACE6" s="267">
        <f>INTESTAZIONE!ACH21</f>
        <v>0</v>
      </c>
      <c r="ACF6" s="267"/>
      <c r="ACG6" s="267"/>
      <c r="ACH6" s="267"/>
      <c r="ACI6" s="267"/>
      <c r="ACJ6" s="267"/>
      <c r="ACK6" s="267"/>
      <c r="ACL6" s="36"/>
      <c r="ACM6" s="267">
        <f>INTESTAZIONE!ACP21</f>
        <v>0</v>
      </c>
      <c r="ACN6" s="267"/>
      <c r="ACO6" s="267"/>
      <c r="ACP6" s="267"/>
      <c r="ACQ6" s="267"/>
      <c r="ACR6" s="267"/>
      <c r="ACS6" s="267"/>
      <c r="ACT6" s="36"/>
      <c r="ACU6" s="267">
        <f>INTESTAZIONE!ACX21</f>
        <v>0</v>
      </c>
      <c r="ACV6" s="267"/>
      <c r="ACW6" s="267"/>
      <c r="ACX6" s="267"/>
      <c r="ACY6" s="267"/>
      <c r="ACZ6" s="267"/>
      <c r="ADA6" s="267"/>
      <c r="ADB6" s="36"/>
      <c r="ADC6" s="267">
        <f>INTESTAZIONE!ADF21</f>
        <v>0</v>
      </c>
      <c r="ADD6" s="267"/>
      <c r="ADE6" s="267"/>
      <c r="ADF6" s="267"/>
      <c r="ADG6" s="267"/>
      <c r="ADH6" s="267"/>
      <c r="ADI6" s="267"/>
      <c r="ADJ6" s="36"/>
      <c r="ADK6" s="267">
        <f>INTESTAZIONE!ADN21</f>
        <v>0</v>
      </c>
      <c r="ADL6" s="267"/>
      <c r="ADM6" s="267"/>
      <c r="ADN6" s="267"/>
      <c r="ADO6" s="267"/>
      <c r="ADP6" s="267"/>
      <c r="ADQ6" s="267"/>
      <c r="ADR6" s="36"/>
      <c r="ADS6" s="267">
        <f>INTESTAZIONE!ADV21</f>
        <v>0</v>
      </c>
      <c r="ADT6" s="267"/>
      <c r="ADU6" s="267"/>
      <c r="ADV6" s="267"/>
      <c r="ADW6" s="267"/>
      <c r="ADX6" s="267"/>
      <c r="ADY6" s="267"/>
      <c r="ADZ6" s="36"/>
      <c r="AEA6" s="267">
        <f>INTESTAZIONE!AED21</f>
        <v>0</v>
      </c>
      <c r="AEB6" s="267"/>
      <c r="AEC6" s="267"/>
      <c r="AED6" s="267"/>
      <c r="AEE6" s="267"/>
      <c r="AEF6" s="267"/>
      <c r="AEG6" s="267"/>
      <c r="AEH6" s="36"/>
      <c r="AEI6" s="267">
        <f>INTESTAZIONE!AEL21</f>
        <v>0</v>
      </c>
      <c r="AEJ6" s="267"/>
      <c r="AEK6" s="267"/>
      <c r="AEL6" s="267"/>
      <c r="AEM6" s="267"/>
      <c r="AEN6" s="267"/>
      <c r="AEO6" s="267"/>
      <c r="AEP6" s="36"/>
      <c r="AEQ6" s="267">
        <f>INTESTAZIONE!AET21</f>
        <v>0</v>
      </c>
      <c r="AER6" s="267"/>
      <c r="AES6" s="267"/>
      <c r="AET6" s="267"/>
      <c r="AEU6" s="267"/>
      <c r="AEV6" s="267"/>
      <c r="AEW6" s="267"/>
      <c r="AEX6" s="36"/>
      <c r="AEY6" s="267">
        <f>INTESTAZIONE!AFB21</f>
        <v>0</v>
      </c>
      <c r="AEZ6" s="267"/>
      <c r="AFA6" s="267"/>
      <c r="AFB6" s="267"/>
      <c r="AFC6" s="267"/>
      <c r="AFD6" s="267"/>
      <c r="AFE6" s="267"/>
      <c r="AFF6" s="36"/>
      <c r="AFG6" s="267">
        <f>INTESTAZIONE!AFJ21</f>
        <v>0</v>
      </c>
      <c r="AFH6" s="267"/>
      <c r="AFI6" s="267"/>
      <c r="AFJ6" s="267"/>
      <c r="AFK6" s="267"/>
      <c r="AFL6" s="267"/>
      <c r="AFM6" s="267"/>
      <c r="AFN6" s="36"/>
      <c r="AFO6" s="267">
        <f>INTESTAZIONE!AFR21</f>
        <v>0</v>
      </c>
      <c r="AFP6" s="267"/>
      <c r="AFQ6" s="267"/>
      <c r="AFR6" s="267"/>
      <c r="AFS6" s="267"/>
      <c r="AFT6" s="267"/>
      <c r="AFU6" s="267"/>
      <c r="AFV6" s="36"/>
      <c r="AFW6" s="267">
        <f>INTESTAZIONE!AFZ21</f>
        <v>0</v>
      </c>
      <c r="AFX6" s="267"/>
      <c r="AFY6" s="267"/>
      <c r="AFZ6" s="267"/>
      <c r="AGA6" s="267"/>
      <c r="AGB6" s="267"/>
      <c r="AGC6" s="267"/>
      <c r="AGD6" s="36"/>
      <c r="AGE6" s="267">
        <f>INTESTAZIONE!AGH21</f>
        <v>0</v>
      </c>
      <c r="AGF6" s="267"/>
      <c r="AGG6" s="267"/>
      <c r="AGH6" s="267"/>
      <c r="AGI6" s="267"/>
      <c r="AGJ6" s="267"/>
      <c r="AGK6" s="267"/>
      <c r="AGL6" s="36"/>
      <c r="AGM6" s="267">
        <f>INTESTAZIONE!AGP21</f>
        <v>0</v>
      </c>
      <c r="AGN6" s="267"/>
      <c r="AGO6" s="267"/>
      <c r="AGP6" s="267"/>
      <c r="AGQ6" s="267"/>
      <c r="AGR6" s="267"/>
      <c r="AGS6" s="267"/>
      <c r="AGT6" s="36"/>
      <c r="AGU6" s="267">
        <f>INTESTAZIONE!AGX21</f>
        <v>0</v>
      </c>
      <c r="AGV6" s="267"/>
      <c r="AGW6" s="267"/>
      <c r="AGX6" s="267"/>
      <c r="AGY6" s="267"/>
      <c r="AGZ6" s="267"/>
      <c r="AHA6" s="267"/>
      <c r="AHB6" s="36"/>
      <c r="AHC6" s="267">
        <f>INTESTAZIONE!AHF21</f>
        <v>0</v>
      </c>
      <c r="AHD6" s="267"/>
      <c r="AHE6" s="267"/>
      <c r="AHF6" s="267"/>
      <c r="AHG6" s="267"/>
      <c r="AHH6" s="267"/>
      <c r="AHI6" s="267"/>
      <c r="AHJ6" s="36"/>
      <c r="AHK6" s="267">
        <f>INTESTAZIONE!AHN21</f>
        <v>0</v>
      </c>
      <c r="AHL6" s="267"/>
      <c r="AHM6" s="267"/>
      <c r="AHN6" s="267"/>
      <c r="AHO6" s="267"/>
      <c r="AHP6" s="267"/>
      <c r="AHQ6" s="267"/>
      <c r="AHR6" s="36"/>
      <c r="AHS6" s="267">
        <f>INTESTAZIONE!AHV21</f>
        <v>0</v>
      </c>
      <c r="AHT6" s="267"/>
      <c r="AHU6" s="267"/>
      <c r="AHV6" s="267"/>
      <c r="AHW6" s="267"/>
      <c r="AHX6" s="267"/>
      <c r="AHY6" s="267"/>
      <c r="AHZ6" s="36"/>
      <c r="AIA6" s="267">
        <f>INTESTAZIONE!AID21</f>
        <v>0</v>
      </c>
      <c r="AIB6" s="267"/>
      <c r="AIC6" s="267"/>
      <c r="AID6" s="267"/>
      <c r="AIE6" s="267"/>
      <c r="AIF6" s="267"/>
      <c r="AIG6" s="267"/>
      <c r="AIH6" s="36"/>
      <c r="AII6" s="267">
        <f>INTESTAZIONE!AIL21</f>
        <v>0</v>
      </c>
      <c r="AIJ6" s="267"/>
      <c r="AIK6" s="267"/>
      <c r="AIL6" s="267"/>
      <c r="AIM6" s="267"/>
      <c r="AIN6" s="267"/>
      <c r="AIO6" s="267"/>
      <c r="AIP6" s="36"/>
      <c r="AIQ6" s="267">
        <f>INTESTAZIONE!AIT21</f>
        <v>0</v>
      </c>
      <c r="AIR6" s="267"/>
      <c r="AIS6" s="267"/>
      <c r="AIT6" s="267"/>
      <c r="AIU6" s="267"/>
      <c r="AIV6" s="267"/>
      <c r="AIW6" s="267"/>
      <c r="AIX6" s="36"/>
      <c r="AIY6" s="267">
        <f>INTESTAZIONE!AJB21</f>
        <v>0</v>
      </c>
      <c r="AIZ6" s="267"/>
      <c r="AJA6" s="267"/>
      <c r="AJB6" s="267"/>
      <c r="AJC6" s="267"/>
      <c r="AJD6" s="267"/>
      <c r="AJE6" s="267"/>
      <c r="AJF6" s="36"/>
      <c r="AJG6" s="267">
        <f>INTESTAZIONE!AJJ21</f>
        <v>0</v>
      </c>
      <c r="AJH6" s="267"/>
      <c r="AJI6" s="267"/>
      <c r="AJJ6" s="267"/>
      <c r="AJK6" s="267"/>
      <c r="AJL6" s="267"/>
      <c r="AJM6" s="267"/>
      <c r="AJN6" s="36"/>
      <c r="AJO6" s="267">
        <f>INTESTAZIONE!AJR21</f>
        <v>0</v>
      </c>
      <c r="AJP6" s="267"/>
      <c r="AJQ6" s="267"/>
      <c r="AJR6" s="267"/>
      <c r="AJS6" s="267"/>
      <c r="AJT6" s="267"/>
      <c r="AJU6" s="267"/>
      <c r="AJV6" s="36"/>
      <c r="AJW6" s="267">
        <f>INTESTAZIONE!AJZ21</f>
        <v>0</v>
      </c>
      <c r="AJX6" s="267"/>
      <c r="AJY6" s="267"/>
      <c r="AJZ6" s="267"/>
      <c r="AKA6" s="267"/>
      <c r="AKB6" s="267"/>
      <c r="AKC6" s="267"/>
      <c r="AKD6" s="36"/>
      <c r="AKE6" s="267">
        <f>INTESTAZIONE!AKH21</f>
        <v>0</v>
      </c>
      <c r="AKF6" s="267"/>
      <c r="AKG6" s="267"/>
      <c r="AKH6" s="267"/>
      <c r="AKI6" s="267"/>
      <c r="AKJ6" s="267"/>
      <c r="AKK6" s="267"/>
      <c r="AKL6" s="36"/>
      <c r="AKM6" s="267">
        <f>INTESTAZIONE!AKP21</f>
        <v>0</v>
      </c>
      <c r="AKN6" s="267"/>
      <c r="AKO6" s="267"/>
      <c r="AKP6" s="267"/>
      <c r="AKQ6" s="267"/>
      <c r="AKR6" s="267"/>
      <c r="AKS6" s="267"/>
      <c r="AKT6" s="36"/>
      <c r="AKU6" s="267">
        <f>INTESTAZIONE!AKX21</f>
        <v>0</v>
      </c>
      <c r="AKV6" s="267"/>
      <c r="AKW6" s="267"/>
      <c r="AKX6" s="267"/>
      <c r="AKY6" s="267"/>
      <c r="AKZ6" s="267"/>
      <c r="ALA6" s="267"/>
      <c r="ALB6" s="36"/>
      <c r="ALC6" s="267">
        <f>INTESTAZIONE!ALF21</f>
        <v>0</v>
      </c>
      <c r="ALD6" s="267"/>
      <c r="ALE6" s="267"/>
      <c r="ALF6" s="267"/>
      <c r="ALG6" s="267"/>
      <c r="ALH6" s="267"/>
      <c r="ALI6" s="267"/>
      <c r="ALJ6" s="36"/>
      <c r="ALK6" s="267">
        <f>INTESTAZIONE!ALN21</f>
        <v>0</v>
      </c>
      <c r="ALL6" s="267"/>
      <c r="ALM6" s="267"/>
      <c r="ALN6" s="267"/>
      <c r="ALO6" s="267"/>
      <c r="ALP6" s="267"/>
      <c r="ALQ6" s="267"/>
      <c r="ALR6" s="36"/>
      <c r="ALS6" s="267">
        <f>INTESTAZIONE!ALV21</f>
        <v>0</v>
      </c>
      <c r="ALT6" s="267"/>
      <c r="ALU6" s="267"/>
      <c r="ALV6" s="267"/>
      <c r="ALW6" s="267"/>
      <c r="ALX6" s="267"/>
      <c r="ALY6" s="267"/>
      <c r="ALZ6" s="36"/>
      <c r="AMA6" s="267">
        <f>INTESTAZIONE!AMD21</f>
        <v>0</v>
      </c>
      <c r="AMB6" s="267"/>
      <c r="AMC6" s="267"/>
      <c r="AMD6" s="267"/>
      <c r="AME6" s="267"/>
      <c r="AMF6" s="267"/>
      <c r="AMG6" s="267"/>
      <c r="AMH6" s="36"/>
      <c r="AMI6" s="267">
        <f>INTESTAZIONE!AML21</f>
        <v>0</v>
      </c>
      <c r="AMJ6" s="267"/>
      <c r="AMK6" s="267"/>
      <c r="AML6" s="267"/>
      <c r="AMM6" s="267"/>
      <c r="AMN6" s="267"/>
      <c r="AMO6" s="267"/>
      <c r="AMP6" s="36"/>
      <c r="AMQ6" s="267">
        <f>INTESTAZIONE!AMT21</f>
        <v>0</v>
      </c>
      <c r="AMR6" s="267"/>
      <c r="AMS6" s="267"/>
      <c r="AMT6" s="267"/>
      <c r="AMU6" s="267"/>
      <c r="AMV6" s="267"/>
      <c r="AMW6" s="267"/>
      <c r="AMX6" s="36"/>
      <c r="AMY6" s="267">
        <f>INTESTAZIONE!ANB21</f>
        <v>0</v>
      </c>
      <c r="AMZ6" s="267"/>
      <c r="ANA6" s="267"/>
      <c r="ANB6" s="267"/>
      <c r="ANC6" s="267"/>
      <c r="AND6" s="267"/>
      <c r="ANE6" s="267"/>
      <c r="ANF6" s="36"/>
      <c r="ANG6" s="267">
        <f>INTESTAZIONE!ANJ21</f>
        <v>0</v>
      </c>
      <c r="ANH6" s="267"/>
      <c r="ANI6" s="267"/>
      <c r="ANJ6" s="267"/>
      <c r="ANK6" s="267"/>
      <c r="ANL6" s="267"/>
      <c r="ANM6" s="267"/>
      <c r="ANN6" s="36"/>
      <c r="ANO6" s="267">
        <f>INTESTAZIONE!ANR21</f>
        <v>0</v>
      </c>
      <c r="ANP6" s="267"/>
      <c r="ANQ6" s="267"/>
      <c r="ANR6" s="267"/>
      <c r="ANS6" s="267"/>
      <c r="ANT6" s="267"/>
      <c r="ANU6" s="267"/>
      <c r="ANV6" s="36"/>
      <c r="ANW6" s="267">
        <f>INTESTAZIONE!ANZ21</f>
        <v>0</v>
      </c>
      <c r="ANX6" s="267"/>
      <c r="ANY6" s="267"/>
      <c r="ANZ6" s="267"/>
      <c r="AOA6" s="267"/>
      <c r="AOB6" s="267"/>
      <c r="AOC6" s="267"/>
      <c r="AOD6" s="36"/>
      <c r="AOE6" s="267">
        <f>INTESTAZIONE!AOH21</f>
        <v>0</v>
      </c>
      <c r="AOF6" s="267"/>
      <c r="AOG6" s="267"/>
      <c r="AOH6" s="267"/>
      <c r="AOI6" s="267"/>
      <c r="AOJ6" s="267"/>
      <c r="AOK6" s="267"/>
      <c r="AOL6" s="36"/>
      <c r="AOM6" s="267">
        <f>INTESTAZIONE!AOP21</f>
        <v>0</v>
      </c>
      <c r="AON6" s="267"/>
      <c r="AOO6" s="267"/>
      <c r="AOP6" s="267"/>
      <c r="AOQ6" s="267"/>
      <c r="AOR6" s="267"/>
      <c r="AOS6" s="267"/>
      <c r="AOT6" s="36"/>
      <c r="AOU6" s="267">
        <f>INTESTAZIONE!AOX21</f>
        <v>0</v>
      </c>
      <c r="AOV6" s="267"/>
      <c r="AOW6" s="267"/>
      <c r="AOX6" s="267"/>
      <c r="AOY6" s="267"/>
      <c r="AOZ6" s="267"/>
      <c r="APA6" s="267"/>
      <c r="APB6" s="36"/>
      <c r="APC6" s="267">
        <f>INTESTAZIONE!APF21</f>
        <v>0</v>
      </c>
      <c r="APD6" s="267"/>
      <c r="APE6" s="267"/>
      <c r="APF6" s="267"/>
      <c r="APG6" s="267"/>
      <c r="APH6" s="267"/>
      <c r="API6" s="267"/>
      <c r="APJ6" s="36"/>
      <c r="APK6" s="267">
        <f>INTESTAZIONE!APN21</f>
        <v>0</v>
      </c>
      <c r="APL6" s="267"/>
      <c r="APM6" s="267"/>
      <c r="APN6" s="267"/>
      <c r="APO6" s="267"/>
      <c r="APP6" s="267"/>
      <c r="APQ6" s="267"/>
      <c r="APR6" s="36"/>
      <c r="APS6" s="267">
        <f>INTESTAZIONE!APV21</f>
        <v>0</v>
      </c>
      <c r="APT6" s="267"/>
      <c r="APU6" s="267"/>
      <c r="APV6" s="267"/>
      <c r="APW6" s="267"/>
      <c r="APX6" s="267"/>
      <c r="APY6" s="267"/>
      <c r="APZ6" s="36"/>
      <c r="AQA6" s="267">
        <f>INTESTAZIONE!AQD21</f>
        <v>0</v>
      </c>
      <c r="AQB6" s="267"/>
      <c r="AQC6" s="267"/>
      <c r="AQD6" s="267"/>
      <c r="AQE6" s="267"/>
      <c r="AQF6" s="267"/>
      <c r="AQG6" s="267"/>
      <c r="AQH6" s="36"/>
      <c r="AQI6" s="267">
        <f>INTESTAZIONE!AQL21</f>
        <v>0</v>
      </c>
      <c r="AQJ6" s="267"/>
      <c r="AQK6" s="267"/>
      <c r="AQL6" s="267"/>
      <c r="AQM6" s="267"/>
      <c r="AQN6" s="267"/>
      <c r="AQO6" s="267"/>
      <c r="AQP6" s="36"/>
      <c r="AQQ6" s="267">
        <f>INTESTAZIONE!AQT21</f>
        <v>0</v>
      </c>
      <c r="AQR6" s="267"/>
      <c r="AQS6" s="267"/>
      <c r="AQT6" s="267"/>
      <c r="AQU6" s="267"/>
      <c r="AQV6" s="267"/>
      <c r="AQW6" s="267"/>
      <c r="AQX6" s="36"/>
      <c r="AQY6" s="267">
        <f>INTESTAZIONE!ARB21</f>
        <v>0</v>
      </c>
      <c r="AQZ6" s="267"/>
      <c r="ARA6" s="267"/>
      <c r="ARB6" s="267"/>
      <c r="ARC6" s="267"/>
      <c r="ARD6" s="267"/>
      <c r="ARE6" s="267"/>
      <c r="ARF6" s="36"/>
      <c r="ARG6" s="267">
        <f>INTESTAZIONE!ARJ21</f>
        <v>0</v>
      </c>
      <c r="ARH6" s="267"/>
      <c r="ARI6" s="267"/>
      <c r="ARJ6" s="267"/>
      <c r="ARK6" s="267"/>
      <c r="ARL6" s="267"/>
      <c r="ARM6" s="267"/>
      <c r="ARN6" s="36"/>
      <c r="ARO6" s="267">
        <f>INTESTAZIONE!ARR21</f>
        <v>0</v>
      </c>
      <c r="ARP6" s="267"/>
      <c r="ARQ6" s="267"/>
      <c r="ARR6" s="267"/>
      <c r="ARS6" s="267"/>
      <c r="ART6" s="267"/>
      <c r="ARU6" s="267"/>
      <c r="ARV6" s="36"/>
      <c r="ARW6" s="267">
        <f>INTESTAZIONE!ARZ21</f>
        <v>0</v>
      </c>
      <c r="ARX6" s="267"/>
      <c r="ARY6" s="267"/>
      <c r="ARZ6" s="267"/>
      <c r="ASA6" s="267"/>
      <c r="ASB6" s="267"/>
      <c r="ASC6" s="267"/>
      <c r="ASD6" s="36"/>
      <c r="ASE6" s="267">
        <f>INTESTAZIONE!ASH21</f>
        <v>0</v>
      </c>
      <c r="ASF6" s="267"/>
      <c r="ASG6" s="267"/>
      <c r="ASH6" s="267"/>
      <c r="ASI6" s="267"/>
      <c r="ASJ6" s="267"/>
      <c r="ASK6" s="267"/>
      <c r="ASL6" s="36"/>
      <c r="ASM6" s="267">
        <f>INTESTAZIONE!ASP21</f>
        <v>0</v>
      </c>
      <c r="ASN6" s="267"/>
      <c r="ASO6" s="267"/>
      <c r="ASP6" s="267"/>
      <c r="ASQ6" s="267"/>
      <c r="ASR6" s="267"/>
      <c r="ASS6" s="267"/>
      <c r="AST6" s="36"/>
      <c r="ASU6" s="267">
        <f>INTESTAZIONE!ASX21</f>
        <v>0</v>
      </c>
      <c r="ASV6" s="267"/>
      <c r="ASW6" s="267"/>
      <c r="ASX6" s="267"/>
      <c r="ASY6" s="267"/>
      <c r="ASZ6" s="267"/>
      <c r="ATA6" s="267"/>
      <c r="ATB6" s="36"/>
      <c r="ATC6" s="267">
        <f>INTESTAZIONE!ATF21</f>
        <v>0</v>
      </c>
      <c r="ATD6" s="267"/>
      <c r="ATE6" s="267"/>
      <c r="ATF6" s="267"/>
      <c r="ATG6" s="267"/>
      <c r="ATH6" s="267"/>
      <c r="ATI6" s="267"/>
      <c r="ATJ6" s="36"/>
      <c r="ATK6" s="267">
        <f>INTESTAZIONE!ATN21</f>
        <v>0</v>
      </c>
      <c r="ATL6" s="267"/>
      <c r="ATM6" s="267"/>
      <c r="ATN6" s="267"/>
      <c r="ATO6" s="267"/>
      <c r="ATP6" s="267"/>
      <c r="ATQ6" s="267"/>
      <c r="ATR6" s="36"/>
      <c r="ATS6" s="267">
        <f>INTESTAZIONE!ATV21</f>
        <v>0</v>
      </c>
      <c r="ATT6" s="267"/>
      <c r="ATU6" s="267"/>
      <c r="ATV6" s="267"/>
      <c r="ATW6" s="267"/>
      <c r="ATX6" s="267"/>
      <c r="ATY6" s="267"/>
      <c r="ATZ6" s="36"/>
      <c r="AUA6" s="267">
        <f>INTESTAZIONE!AUD21</f>
        <v>0</v>
      </c>
      <c r="AUB6" s="267"/>
      <c r="AUC6" s="267"/>
      <c r="AUD6" s="267"/>
      <c r="AUE6" s="267"/>
      <c r="AUF6" s="267"/>
      <c r="AUG6" s="267"/>
      <c r="AUH6" s="36"/>
      <c r="AUI6" s="267">
        <f>INTESTAZIONE!AUL21</f>
        <v>0</v>
      </c>
      <c r="AUJ6" s="267"/>
      <c r="AUK6" s="267"/>
      <c r="AUL6" s="267"/>
      <c r="AUM6" s="267"/>
      <c r="AUN6" s="267"/>
      <c r="AUO6" s="267"/>
      <c r="AUP6" s="36"/>
      <c r="AUQ6" s="267">
        <f>INTESTAZIONE!AUT21</f>
        <v>0</v>
      </c>
      <c r="AUR6" s="267"/>
      <c r="AUS6" s="267"/>
      <c r="AUT6" s="267"/>
      <c r="AUU6" s="267"/>
      <c r="AUV6" s="267"/>
      <c r="AUW6" s="267"/>
      <c r="AUX6" s="36"/>
      <c r="AUY6" s="267">
        <f>INTESTAZIONE!AVB21</f>
        <v>0</v>
      </c>
      <c r="AUZ6" s="267"/>
      <c r="AVA6" s="267"/>
      <c r="AVB6" s="267"/>
      <c r="AVC6" s="267"/>
      <c r="AVD6" s="267"/>
      <c r="AVE6" s="267"/>
      <c r="AVF6" s="36"/>
      <c r="AVG6" s="267">
        <f>INTESTAZIONE!AVJ21</f>
        <v>0</v>
      </c>
      <c r="AVH6" s="267"/>
      <c r="AVI6" s="267"/>
      <c r="AVJ6" s="267"/>
      <c r="AVK6" s="267"/>
      <c r="AVL6" s="267"/>
      <c r="AVM6" s="267"/>
      <c r="AVN6" s="36"/>
      <c r="AVO6" s="267">
        <f>INTESTAZIONE!AVR21</f>
        <v>0</v>
      </c>
      <c r="AVP6" s="267"/>
      <c r="AVQ6" s="267"/>
      <c r="AVR6" s="267"/>
      <c r="AVS6" s="267"/>
      <c r="AVT6" s="267"/>
      <c r="AVU6" s="267"/>
      <c r="AVV6" s="36"/>
      <c r="AVW6" s="267">
        <f>INTESTAZIONE!AVZ21</f>
        <v>0</v>
      </c>
      <c r="AVX6" s="267"/>
      <c r="AVY6" s="267"/>
      <c r="AVZ6" s="267"/>
      <c r="AWA6" s="267"/>
      <c r="AWB6" s="267"/>
      <c r="AWC6" s="267"/>
      <c r="AWD6" s="36"/>
      <c r="AWE6" s="267">
        <f>INTESTAZIONE!AWH21</f>
        <v>0</v>
      </c>
      <c r="AWF6" s="267"/>
      <c r="AWG6" s="267"/>
      <c r="AWH6" s="267"/>
      <c r="AWI6" s="267"/>
      <c r="AWJ6" s="267"/>
      <c r="AWK6" s="267"/>
      <c r="AWL6" s="36"/>
      <c r="AWM6" s="267">
        <f>INTESTAZIONE!AWP21</f>
        <v>0</v>
      </c>
      <c r="AWN6" s="267"/>
      <c r="AWO6" s="267"/>
      <c r="AWP6" s="267"/>
      <c r="AWQ6" s="267"/>
      <c r="AWR6" s="267"/>
      <c r="AWS6" s="267"/>
      <c r="AWT6" s="36"/>
      <c r="AWU6" s="267">
        <f>INTESTAZIONE!AWX21</f>
        <v>0</v>
      </c>
      <c r="AWV6" s="267"/>
      <c r="AWW6" s="267"/>
      <c r="AWX6" s="267"/>
      <c r="AWY6" s="267"/>
      <c r="AWZ6" s="267"/>
      <c r="AXA6" s="267"/>
      <c r="AXB6" s="36"/>
      <c r="AXC6" s="267">
        <f>INTESTAZIONE!AXF21</f>
        <v>0</v>
      </c>
      <c r="AXD6" s="267"/>
      <c r="AXE6" s="267"/>
      <c r="AXF6" s="267"/>
      <c r="AXG6" s="267"/>
      <c r="AXH6" s="267"/>
      <c r="AXI6" s="267"/>
      <c r="AXJ6" s="36"/>
      <c r="AXK6" s="267">
        <f>INTESTAZIONE!AXN21</f>
        <v>0</v>
      </c>
      <c r="AXL6" s="267"/>
      <c r="AXM6" s="267"/>
      <c r="AXN6" s="267"/>
      <c r="AXO6" s="267"/>
      <c r="AXP6" s="267"/>
      <c r="AXQ6" s="267"/>
      <c r="AXR6" s="36"/>
      <c r="AXS6" s="267">
        <f>INTESTAZIONE!AXV21</f>
        <v>0</v>
      </c>
      <c r="AXT6" s="267"/>
      <c r="AXU6" s="267"/>
      <c r="AXV6" s="267"/>
      <c r="AXW6" s="267"/>
      <c r="AXX6" s="267"/>
      <c r="AXY6" s="267"/>
      <c r="AXZ6" s="36"/>
      <c r="AYA6" s="267">
        <f>INTESTAZIONE!AYD21</f>
        <v>0</v>
      </c>
      <c r="AYB6" s="267"/>
      <c r="AYC6" s="267"/>
      <c r="AYD6" s="267"/>
      <c r="AYE6" s="267"/>
      <c r="AYF6" s="267"/>
      <c r="AYG6" s="267"/>
      <c r="AYH6" s="36"/>
      <c r="AYI6" s="267">
        <f>INTESTAZIONE!AYL21</f>
        <v>0</v>
      </c>
      <c r="AYJ6" s="267"/>
      <c r="AYK6" s="267"/>
      <c r="AYL6" s="267"/>
      <c r="AYM6" s="267"/>
      <c r="AYN6" s="267"/>
      <c r="AYO6" s="267"/>
      <c r="AYP6" s="36"/>
      <c r="AYQ6" s="267">
        <f>INTESTAZIONE!AYT21</f>
        <v>0</v>
      </c>
      <c r="AYR6" s="267"/>
      <c r="AYS6" s="267"/>
      <c r="AYT6" s="267"/>
      <c r="AYU6" s="267"/>
      <c r="AYV6" s="267"/>
      <c r="AYW6" s="267"/>
      <c r="AYX6" s="36"/>
      <c r="AYY6" s="267">
        <f>INTESTAZIONE!AZB21</f>
        <v>0</v>
      </c>
      <c r="AYZ6" s="267"/>
      <c r="AZA6" s="267"/>
      <c r="AZB6" s="267"/>
      <c r="AZC6" s="267"/>
      <c r="AZD6" s="267"/>
      <c r="AZE6" s="267"/>
      <c r="AZF6" s="36"/>
      <c r="AZG6" s="267">
        <f>INTESTAZIONE!AZJ21</f>
        <v>0</v>
      </c>
      <c r="AZH6" s="267"/>
      <c r="AZI6" s="267"/>
      <c r="AZJ6" s="267"/>
      <c r="AZK6" s="267"/>
      <c r="AZL6" s="267"/>
      <c r="AZM6" s="267"/>
      <c r="AZN6" s="36"/>
      <c r="AZO6" s="267">
        <f>INTESTAZIONE!AZR21</f>
        <v>0</v>
      </c>
      <c r="AZP6" s="267"/>
      <c r="AZQ6" s="267"/>
      <c r="AZR6" s="267"/>
      <c r="AZS6" s="267"/>
      <c r="AZT6" s="267"/>
      <c r="AZU6" s="267"/>
      <c r="AZV6" s="36"/>
      <c r="AZW6" s="267">
        <f>INTESTAZIONE!AZZ21</f>
        <v>0</v>
      </c>
      <c r="AZX6" s="267"/>
      <c r="AZY6" s="267"/>
      <c r="AZZ6" s="267"/>
      <c r="BAA6" s="267"/>
      <c r="BAB6" s="267"/>
      <c r="BAC6" s="267"/>
      <c r="BAD6" s="36"/>
      <c r="BAE6" s="267">
        <f>INTESTAZIONE!BAH21</f>
        <v>0</v>
      </c>
      <c r="BAF6" s="267"/>
      <c r="BAG6" s="267"/>
      <c r="BAH6" s="267"/>
      <c r="BAI6" s="267"/>
      <c r="BAJ6" s="267"/>
      <c r="BAK6" s="267"/>
      <c r="BAL6" s="36"/>
      <c r="BAM6" s="267">
        <f>INTESTAZIONE!BAP21</f>
        <v>0</v>
      </c>
      <c r="BAN6" s="267"/>
      <c r="BAO6" s="267"/>
      <c r="BAP6" s="267"/>
      <c r="BAQ6" s="267"/>
      <c r="BAR6" s="267"/>
      <c r="BAS6" s="267"/>
      <c r="BAT6" s="36"/>
      <c r="BAU6" s="267">
        <f>INTESTAZIONE!BAX21</f>
        <v>0</v>
      </c>
      <c r="BAV6" s="267"/>
      <c r="BAW6" s="267"/>
      <c r="BAX6" s="267"/>
      <c r="BAY6" s="267"/>
      <c r="BAZ6" s="267"/>
      <c r="BBA6" s="267"/>
      <c r="BBB6" s="36"/>
      <c r="BBC6" s="267">
        <f>INTESTAZIONE!BBF21</f>
        <v>0</v>
      </c>
      <c r="BBD6" s="267"/>
      <c r="BBE6" s="267"/>
      <c r="BBF6" s="267"/>
      <c r="BBG6" s="267"/>
      <c r="BBH6" s="267"/>
      <c r="BBI6" s="267"/>
      <c r="BBJ6" s="36"/>
      <c r="BBK6" s="267">
        <f>INTESTAZIONE!BBN21</f>
        <v>0</v>
      </c>
      <c r="BBL6" s="267"/>
      <c r="BBM6" s="267"/>
      <c r="BBN6" s="267"/>
      <c r="BBO6" s="267"/>
      <c r="BBP6" s="267"/>
      <c r="BBQ6" s="267"/>
      <c r="BBR6" s="36"/>
      <c r="BBS6" s="267">
        <f>INTESTAZIONE!BBV21</f>
        <v>0</v>
      </c>
      <c r="BBT6" s="267"/>
      <c r="BBU6" s="267"/>
      <c r="BBV6" s="267"/>
      <c r="BBW6" s="267"/>
      <c r="BBX6" s="267"/>
      <c r="BBY6" s="267"/>
      <c r="BBZ6" s="36"/>
      <c r="BCA6" s="267">
        <f>INTESTAZIONE!BCD21</f>
        <v>0</v>
      </c>
      <c r="BCB6" s="267"/>
      <c r="BCC6" s="267"/>
      <c r="BCD6" s="267"/>
      <c r="BCE6" s="267"/>
      <c r="BCF6" s="267"/>
      <c r="BCG6" s="267"/>
      <c r="BCH6" s="36"/>
      <c r="BCI6" s="267">
        <f>INTESTAZIONE!BCL21</f>
        <v>0</v>
      </c>
      <c r="BCJ6" s="267"/>
      <c r="BCK6" s="267"/>
      <c r="BCL6" s="267"/>
      <c r="BCM6" s="267"/>
      <c r="BCN6" s="267"/>
      <c r="BCO6" s="267"/>
      <c r="BCP6" s="36"/>
      <c r="BCQ6" s="267">
        <f>INTESTAZIONE!BCT21</f>
        <v>0</v>
      </c>
      <c r="BCR6" s="267"/>
      <c r="BCS6" s="267"/>
      <c r="BCT6" s="267"/>
      <c r="BCU6" s="267"/>
      <c r="BCV6" s="267"/>
      <c r="BCW6" s="267"/>
      <c r="BCX6" s="36"/>
      <c r="BCY6" s="267">
        <f>INTESTAZIONE!BDB21</f>
        <v>0</v>
      </c>
      <c r="BCZ6" s="267"/>
      <c r="BDA6" s="267"/>
      <c r="BDB6" s="267"/>
      <c r="BDC6" s="267"/>
      <c r="BDD6" s="267"/>
      <c r="BDE6" s="267"/>
      <c r="BDF6" s="36"/>
      <c r="BDG6" s="267">
        <f>INTESTAZIONE!BDJ21</f>
        <v>0</v>
      </c>
      <c r="BDH6" s="267"/>
      <c r="BDI6" s="267"/>
      <c r="BDJ6" s="267"/>
      <c r="BDK6" s="267"/>
      <c r="BDL6" s="267"/>
      <c r="BDM6" s="267"/>
      <c r="BDN6" s="36"/>
      <c r="BDO6" s="267">
        <f>INTESTAZIONE!BDR21</f>
        <v>0</v>
      </c>
      <c r="BDP6" s="267"/>
      <c r="BDQ6" s="267"/>
      <c r="BDR6" s="267"/>
      <c r="BDS6" s="267"/>
      <c r="BDT6" s="267"/>
      <c r="BDU6" s="267"/>
      <c r="BDV6" s="36"/>
      <c r="BDW6" s="267">
        <f>INTESTAZIONE!BDZ21</f>
        <v>0</v>
      </c>
      <c r="BDX6" s="267"/>
      <c r="BDY6" s="267"/>
      <c r="BDZ6" s="267"/>
      <c r="BEA6" s="267"/>
      <c r="BEB6" s="267"/>
      <c r="BEC6" s="267"/>
      <c r="BED6" s="36"/>
      <c r="BEE6" s="267">
        <f>INTESTAZIONE!BEH21</f>
        <v>0</v>
      </c>
      <c r="BEF6" s="267"/>
      <c r="BEG6" s="267"/>
      <c r="BEH6" s="267"/>
      <c r="BEI6" s="267"/>
      <c r="BEJ6" s="267"/>
      <c r="BEK6" s="267"/>
      <c r="BEL6" s="36"/>
      <c r="BEM6" s="267">
        <f>INTESTAZIONE!BEP21</f>
        <v>0</v>
      </c>
      <c r="BEN6" s="267"/>
      <c r="BEO6" s="267"/>
      <c r="BEP6" s="267"/>
      <c r="BEQ6" s="267"/>
      <c r="BER6" s="267"/>
      <c r="BES6" s="267"/>
      <c r="BET6" s="36"/>
      <c r="BEU6" s="267">
        <f>INTESTAZIONE!BEX21</f>
        <v>0</v>
      </c>
      <c r="BEV6" s="267"/>
      <c r="BEW6" s="267"/>
      <c r="BEX6" s="267"/>
      <c r="BEY6" s="267"/>
      <c r="BEZ6" s="267"/>
      <c r="BFA6" s="267"/>
      <c r="BFB6" s="36"/>
      <c r="BFC6" s="267">
        <f>INTESTAZIONE!BFF21</f>
        <v>0</v>
      </c>
      <c r="BFD6" s="267"/>
      <c r="BFE6" s="267"/>
      <c r="BFF6" s="267"/>
      <c r="BFG6" s="267"/>
      <c r="BFH6" s="267"/>
      <c r="BFI6" s="267"/>
      <c r="BFJ6" s="36"/>
      <c r="BFK6" s="267">
        <f>INTESTAZIONE!BFN21</f>
        <v>0</v>
      </c>
      <c r="BFL6" s="267"/>
      <c r="BFM6" s="267"/>
      <c r="BFN6" s="267"/>
      <c r="BFO6" s="267"/>
      <c r="BFP6" s="267"/>
      <c r="BFQ6" s="267"/>
      <c r="BFR6" s="36"/>
      <c r="BFS6" s="267">
        <f>INTESTAZIONE!BFV21</f>
        <v>0</v>
      </c>
      <c r="BFT6" s="267"/>
      <c r="BFU6" s="267"/>
      <c r="BFV6" s="267"/>
      <c r="BFW6" s="267"/>
      <c r="BFX6" s="267"/>
      <c r="BFY6" s="267"/>
      <c r="BFZ6" s="36"/>
      <c r="BGA6" s="267">
        <f>INTESTAZIONE!BGD21</f>
        <v>0</v>
      </c>
      <c r="BGB6" s="267"/>
      <c r="BGC6" s="267"/>
      <c r="BGD6" s="267"/>
      <c r="BGE6" s="267"/>
      <c r="BGF6" s="267"/>
      <c r="BGG6" s="267"/>
      <c r="BGH6" s="36"/>
      <c r="BGI6" s="267">
        <f>INTESTAZIONE!BGL21</f>
        <v>0</v>
      </c>
      <c r="BGJ6" s="267"/>
      <c r="BGK6" s="267"/>
      <c r="BGL6" s="267"/>
      <c r="BGM6" s="267"/>
      <c r="BGN6" s="267"/>
      <c r="BGO6" s="267"/>
      <c r="BGP6" s="36"/>
      <c r="BGQ6" s="267">
        <f>INTESTAZIONE!BGT21</f>
        <v>0</v>
      </c>
      <c r="BGR6" s="267"/>
      <c r="BGS6" s="267"/>
      <c r="BGT6" s="267"/>
      <c r="BGU6" s="267"/>
      <c r="BGV6" s="267"/>
      <c r="BGW6" s="267"/>
      <c r="BGX6" s="36"/>
      <c r="BGY6" s="267">
        <f>INTESTAZIONE!BHB21</f>
        <v>0</v>
      </c>
      <c r="BGZ6" s="267"/>
      <c r="BHA6" s="267"/>
      <c r="BHB6" s="267"/>
      <c r="BHC6" s="267"/>
      <c r="BHD6" s="267"/>
      <c r="BHE6" s="267"/>
      <c r="BHF6" s="36"/>
      <c r="BHG6" s="267">
        <f>INTESTAZIONE!BHJ21</f>
        <v>0</v>
      </c>
      <c r="BHH6" s="267"/>
      <c r="BHI6" s="267"/>
      <c r="BHJ6" s="267"/>
      <c r="BHK6" s="267"/>
      <c r="BHL6" s="267"/>
      <c r="BHM6" s="267"/>
      <c r="BHN6" s="36"/>
      <c r="BHO6" s="267">
        <f>INTESTAZIONE!BHR21</f>
        <v>0</v>
      </c>
      <c r="BHP6" s="267"/>
      <c r="BHQ6" s="267"/>
      <c r="BHR6" s="267"/>
      <c r="BHS6" s="267"/>
      <c r="BHT6" s="267"/>
      <c r="BHU6" s="267"/>
      <c r="BHV6" s="36"/>
      <c r="BHW6" s="267">
        <f>INTESTAZIONE!BHZ21</f>
        <v>0</v>
      </c>
      <c r="BHX6" s="267"/>
      <c r="BHY6" s="267"/>
      <c r="BHZ6" s="267"/>
      <c r="BIA6" s="267"/>
      <c r="BIB6" s="267"/>
      <c r="BIC6" s="267"/>
      <c r="BID6" s="36"/>
      <c r="BIE6" s="267">
        <f>INTESTAZIONE!BIH21</f>
        <v>0</v>
      </c>
      <c r="BIF6" s="267"/>
      <c r="BIG6" s="267"/>
      <c r="BIH6" s="267"/>
      <c r="BII6" s="267"/>
      <c r="BIJ6" s="267"/>
      <c r="BIK6" s="267"/>
      <c r="BIL6" s="36"/>
      <c r="BIM6" s="267">
        <f>INTESTAZIONE!BIP21</f>
        <v>0</v>
      </c>
      <c r="BIN6" s="267"/>
      <c r="BIO6" s="267"/>
      <c r="BIP6" s="267"/>
      <c r="BIQ6" s="267"/>
      <c r="BIR6" s="267"/>
      <c r="BIS6" s="267"/>
      <c r="BIT6" s="36"/>
      <c r="BIU6" s="267">
        <f>INTESTAZIONE!BIX21</f>
        <v>0</v>
      </c>
      <c r="BIV6" s="267"/>
      <c r="BIW6" s="267"/>
      <c r="BIX6" s="267"/>
      <c r="BIY6" s="267"/>
      <c r="BIZ6" s="267"/>
      <c r="BJA6" s="267"/>
      <c r="BJB6" s="36"/>
      <c r="BJC6" s="267">
        <f>INTESTAZIONE!BJF21</f>
        <v>0</v>
      </c>
      <c r="BJD6" s="267"/>
      <c r="BJE6" s="267"/>
      <c r="BJF6" s="267"/>
      <c r="BJG6" s="267"/>
      <c r="BJH6" s="267"/>
      <c r="BJI6" s="267"/>
      <c r="BJJ6" s="36"/>
      <c r="BJK6" s="267">
        <f>INTESTAZIONE!BJN21</f>
        <v>0</v>
      </c>
      <c r="BJL6" s="267"/>
      <c r="BJM6" s="267"/>
      <c r="BJN6" s="267"/>
      <c r="BJO6" s="267"/>
      <c r="BJP6" s="267"/>
      <c r="BJQ6" s="267"/>
      <c r="BJR6" s="36"/>
      <c r="BJS6" s="267">
        <f>INTESTAZIONE!BJV21</f>
        <v>0</v>
      </c>
      <c r="BJT6" s="267"/>
      <c r="BJU6" s="267"/>
      <c r="BJV6" s="267"/>
      <c r="BJW6" s="267"/>
      <c r="BJX6" s="267"/>
      <c r="BJY6" s="267"/>
      <c r="BJZ6" s="36"/>
      <c r="BKA6" s="267">
        <f>INTESTAZIONE!BKD21</f>
        <v>0</v>
      </c>
      <c r="BKB6" s="267"/>
      <c r="BKC6" s="267"/>
      <c r="BKD6" s="267"/>
      <c r="BKE6" s="267"/>
      <c r="BKF6" s="267"/>
      <c r="BKG6" s="267"/>
      <c r="BKH6" s="36"/>
      <c r="BKI6" s="267">
        <f>INTESTAZIONE!BKL21</f>
        <v>0</v>
      </c>
      <c r="BKJ6" s="267"/>
      <c r="BKK6" s="267"/>
      <c r="BKL6" s="267"/>
      <c r="BKM6" s="267"/>
      <c r="BKN6" s="267"/>
      <c r="BKO6" s="267"/>
      <c r="BKP6" s="36"/>
      <c r="BKQ6" s="267">
        <f>INTESTAZIONE!BKT21</f>
        <v>0</v>
      </c>
      <c r="BKR6" s="267"/>
      <c r="BKS6" s="267"/>
      <c r="BKT6" s="267"/>
      <c r="BKU6" s="267"/>
      <c r="BKV6" s="267"/>
      <c r="BKW6" s="267"/>
      <c r="BKX6" s="36"/>
      <c r="BKY6" s="267">
        <f>INTESTAZIONE!BLB21</f>
        <v>0</v>
      </c>
      <c r="BKZ6" s="267"/>
      <c r="BLA6" s="267"/>
      <c r="BLB6" s="267"/>
      <c r="BLC6" s="267"/>
      <c r="BLD6" s="267"/>
      <c r="BLE6" s="267"/>
      <c r="BLF6" s="36"/>
      <c r="BLG6" s="267">
        <f>INTESTAZIONE!BLJ21</f>
        <v>0</v>
      </c>
      <c r="BLH6" s="267"/>
      <c r="BLI6" s="267"/>
      <c r="BLJ6" s="267"/>
      <c r="BLK6" s="267"/>
      <c r="BLL6" s="267"/>
      <c r="BLM6" s="267"/>
      <c r="BLN6" s="36"/>
      <c r="BLO6" s="267">
        <f>INTESTAZIONE!BLR21</f>
        <v>0</v>
      </c>
      <c r="BLP6" s="267"/>
      <c r="BLQ6" s="267"/>
      <c r="BLR6" s="267"/>
      <c r="BLS6" s="267"/>
      <c r="BLT6" s="267"/>
      <c r="BLU6" s="267"/>
      <c r="BLV6" s="36"/>
      <c r="BLW6" s="267">
        <f>INTESTAZIONE!BLZ21</f>
        <v>0</v>
      </c>
      <c r="BLX6" s="267"/>
      <c r="BLY6" s="267"/>
      <c r="BLZ6" s="267"/>
      <c r="BMA6" s="267"/>
      <c r="BMB6" s="267"/>
      <c r="BMC6" s="267"/>
      <c r="BMD6" s="36"/>
      <c r="BME6" s="267">
        <f>INTESTAZIONE!BMH21</f>
        <v>0</v>
      </c>
      <c r="BMF6" s="267"/>
      <c r="BMG6" s="267"/>
      <c r="BMH6" s="267"/>
      <c r="BMI6" s="267"/>
      <c r="BMJ6" s="267"/>
      <c r="BMK6" s="267"/>
      <c r="BML6" s="36"/>
      <c r="BMM6" s="267">
        <f>INTESTAZIONE!BMP21</f>
        <v>0</v>
      </c>
      <c r="BMN6" s="267"/>
      <c r="BMO6" s="267"/>
      <c r="BMP6" s="267"/>
      <c r="BMQ6" s="267"/>
      <c r="BMR6" s="267"/>
      <c r="BMS6" s="267"/>
      <c r="BMT6" s="36"/>
      <c r="BMU6" s="267">
        <f>INTESTAZIONE!BMX21</f>
        <v>0</v>
      </c>
      <c r="BMV6" s="267"/>
      <c r="BMW6" s="267"/>
      <c r="BMX6" s="267"/>
      <c r="BMY6" s="267"/>
      <c r="BMZ6" s="267"/>
      <c r="BNA6" s="267"/>
      <c r="BNB6" s="36"/>
      <c r="BNC6" s="267">
        <f>INTESTAZIONE!BNF21</f>
        <v>0</v>
      </c>
      <c r="BND6" s="267"/>
      <c r="BNE6" s="267"/>
      <c r="BNF6" s="267"/>
      <c r="BNG6" s="267"/>
      <c r="BNH6" s="267"/>
      <c r="BNI6" s="267"/>
      <c r="BNJ6" s="36"/>
      <c r="BNK6" s="267">
        <f>INTESTAZIONE!BNN21</f>
        <v>0</v>
      </c>
      <c r="BNL6" s="267"/>
      <c r="BNM6" s="267"/>
      <c r="BNN6" s="267"/>
      <c r="BNO6" s="267"/>
      <c r="BNP6" s="267"/>
      <c r="BNQ6" s="267"/>
      <c r="BNR6" s="36"/>
      <c r="BNS6" s="267">
        <f>INTESTAZIONE!BNV21</f>
        <v>0</v>
      </c>
      <c r="BNT6" s="267"/>
      <c r="BNU6" s="267"/>
      <c r="BNV6" s="267"/>
      <c r="BNW6" s="267"/>
      <c r="BNX6" s="267"/>
      <c r="BNY6" s="267"/>
      <c r="BNZ6" s="36"/>
      <c r="BOA6" s="267">
        <f>INTESTAZIONE!BOD21</f>
        <v>0</v>
      </c>
      <c r="BOB6" s="267"/>
      <c r="BOC6" s="267"/>
      <c r="BOD6" s="267"/>
      <c r="BOE6" s="267"/>
      <c r="BOF6" s="267"/>
      <c r="BOG6" s="267"/>
      <c r="BOH6" s="36"/>
      <c r="BOI6" s="267">
        <f>INTESTAZIONE!BOL21</f>
        <v>0</v>
      </c>
      <c r="BOJ6" s="267"/>
      <c r="BOK6" s="267"/>
      <c r="BOL6" s="267"/>
      <c r="BOM6" s="267"/>
      <c r="BON6" s="267"/>
      <c r="BOO6" s="267"/>
      <c r="BOP6" s="36"/>
      <c r="BOQ6" s="267">
        <f>INTESTAZIONE!BOT21</f>
        <v>0</v>
      </c>
      <c r="BOR6" s="267"/>
      <c r="BOS6" s="267"/>
      <c r="BOT6" s="267"/>
      <c r="BOU6" s="267"/>
      <c r="BOV6" s="267"/>
      <c r="BOW6" s="267"/>
      <c r="BOX6" s="36"/>
      <c r="BOY6" s="267">
        <f>INTESTAZIONE!BPB21</f>
        <v>0</v>
      </c>
      <c r="BOZ6" s="267"/>
      <c r="BPA6" s="267"/>
      <c r="BPB6" s="267"/>
      <c r="BPC6" s="267"/>
      <c r="BPD6" s="267"/>
      <c r="BPE6" s="267"/>
      <c r="BPF6" s="36"/>
      <c r="BPG6" s="267">
        <f>INTESTAZIONE!BPJ21</f>
        <v>0</v>
      </c>
      <c r="BPH6" s="267"/>
      <c r="BPI6" s="267"/>
      <c r="BPJ6" s="267"/>
      <c r="BPK6" s="267"/>
      <c r="BPL6" s="267"/>
      <c r="BPM6" s="267"/>
      <c r="BPN6" s="36"/>
      <c r="BPO6" s="267">
        <f>INTESTAZIONE!BPR21</f>
        <v>0</v>
      </c>
      <c r="BPP6" s="267"/>
      <c r="BPQ6" s="267"/>
      <c r="BPR6" s="267"/>
      <c r="BPS6" s="267"/>
      <c r="BPT6" s="267"/>
      <c r="BPU6" s="267"/>
      <c r="BPV6" s="36"/>
      <c r="BPW6" s="267">
        <f>INTESTAZIONE!BPZ21</f>
        <v>0</v>
      </c>
      <c r="BPX6" s="267"/>
      <c r="BPY6" s="267"/>
      <c r="BPZ6" s="267"/>
      <c r="BQA6" s="267"/>
      <c r="BQB6" s="267"/>
      <c r="BQC6" s="267"/>
      <c r="BQD6" s="36"/>
      <c r="BQE6" s="267">
        <f>INTESTAZIONE!BQH21</f>
        <v>0</v>
      </c>
      <c r="BQF6" s="267"/>
      <c r="BQG6" s="267"/>
      <c r="BQH6" s="267"/>
      <c r="BQI6" s="267"/>
      <c r="BQJ6" s="267"/>
      <c r="BQK6" s="267"/>
      <c r="BQL6" s="36"/>
      <c r="BQM6" s="267">
        <f>INTESTAZIONE!BQP21</f>
        <v>0</v>
      </c>
      <c r="BQN6" s="267"/>
      <c r="BQO6" s="267"/>
      <c r="BQP6" s="267"/>
      <c r="BQQ6" s="267"/>
      <c r="BQR6" s="267"/>
      <c r="BQS6" s="267"/>
      <c r="BQT6" s="36"/>
      <c r="BQU6" s="267">
        <f>INTESTAZIONE!BQX21</f>
        <v>0</v>
      </c>
      <c r="BQV6" s="267"/>
      <c r="BQW6" s="267"/>
      <c r="BQX6" s="267"/>
      <c r="BQY6" s="267"/>
      <c r="BQZ6" s="267"/>
      <c r="BRA6" s="267"/>
      <c r="BRB6" s="36"/>
      <c r="BRC6" s="267">
        <f>INTESTAZIONE!BRF21</f>
        <v>0</v>
      </c>
      <c r="BRD6" s="267"/>
      <c r="BRE6" s="267"/>
      <c r="BRF6" s="267"/>
      <c r="BRG6" s="267"/>
      <c r="BRH6" s="267"/>
      <c r="BRI6" s="267"/>
      <c r="BRJ6" s="36"/>
      <c r="BRK6" s="267">
        <f>INTESTAZIONE!BRN21</f>
        <v>0</v>
      </c>
      <c r="BRL6" s="267"/>
      <c r="BRM6" s="267"/>
      <c r="BRN6" s="267"/>
      <c r="BRO6" s="267"/>
      <c r="BRP6" s="267"/>
      <c r="BRQ6" s="267"/>
      <c r="BRR6" s="36"/>
      <c r="BRS6" s="267">
        <f>INTESTAZIONE!BRV21</f>
        <v>0</v>
      </c>
      <c r="BRT6" s="267"/>
      <c r="BRU6" s="267"/>
      <c r="BRV6" s="267"/>
      <c r="BRW6" s="267"/>
      <c r="BRX6" s="267"/>
      <c r="BRY6" s="267"/>
      <c r="BRZ6" s="36"/>
      <c r="BSA6" s="267">
        <f>INTESTAZIONE!BSD21</f>
        <v>0</v>
      </c>
      <c r="BSB6" s="267"/>
      <c r="BSC6" s="267"/>
      <c r="BSD6" s="267"/>
      <c r="BSE6" s="267"/>
      <c r="BSF6" s="267"/>
      <c r="BSG6" s="267"/>
      <c r="BSH6" s="36"/>
      <c r="BSI6" s="267">
        <f>INTESTAZIONE!BSL21</f>
        <v>0</v>
      </c>
      <c r="BSJ6" s="267"/>
      <c r="BSK6" s="267"/>
      <c r="BSL6" s="267"/>
      <c r="BSM6" s="267"/>
      <c r="BSN6" s="267"/>
      <c r="BSO6" s="267"/>
      <c r="BSP6" s="36"/>
      <c r="BSQ6" s="267">
        <f>INTESTAZIONE!BST21</f>
        <v>0</v>
      </c>
      <c r="BSR6" s="267"/>
      <c r="BSS6" s="267"/>
      <c r="BST6" s="267"/>
      <c r="BSU6" s="267"/>
      <c r="BSV6" s="267"/>
      <c r="BSW6" s="267"/>
      <c r="BSX6" s="36"/>
      <c r="BSY6" s="267">
        <f>INTESTAZIONE!BTB21</f>
        <v>0</v>
      </c>
      <c r="BSZ6" s="267"/>
      <c r="BTA6" s="267"/>
      <c r="BTB6" s="267"/>
      <c r="BTC6" s="267"/>
      <c r="BTD6" s="267"/>
      <c r="BTE6" s="267"/>
      <c r="BTF6" s="36"/>
      <c r="BTG6" s="267">
        <f>INTESTAZIONE!BTJ21</f>
        <v>0</v>
      </c>
      <c r="BTH6" s="267"/>
      <c r="BTI6" s="267"/>
      <c r="BTJ6" s="267"/>
      <c r="BTK6" s="267"/>
      <c r="BTL6" s="267"/>
      <c r="BTM6" s="267"/>
      <c r="BTN6" s="36"/>
      <c r="BTO6" s="267">
        <f>INTESTAZIONE!BTR21</f>
        <v>0</v>
      </c>
      <c r="BTP6" s="267"/>
      <c r="BTQ6" s="267"/>
      <c r="BTR6" s="267"/>
      <c r="BTS6" s="267"/>
      <c r="BTT6" s="267"/>
      <c r="BTU6" s="267"/>
      <c r="BTV6" s="36"/>
      <c r="BTW6" s="267">
        <f>INTESTAZIONE!BTZ21</f>
        <v>0</v>
      </c>
      <c r="BTX6" s="267"/>
      <c r="BTY6" s="267"/>
      <c r="BTZ6" s="267"/>
      <c r="BUA6" s="267"/>
      <c r="BUB6" s="267"/>
      <c r="BUC6" s="267"/>
      <c r="BUD6" s="36"/>
      <c r="BUE6" s="267">
        <f>INTESTAZIONE!BUH21</f>
        <v>0</v>
      </c>
      <c r="BUF6" s="267"/>
      <c r="BUG6" s="267"/>
      <c r="BUH6" s="267"/>
      <c r="BUI6" s="267"/>
      <c r="BUJ6" s="267"/>
      <c r="BUK6" s="267"/>
      <c r="BUL6" s="36"/>
      <c r="BUM6" s="267">
        <f>INTESTAZIONE!BUP21</f>
        <v>0</v>
      </c>
      <c r="BUN6" s="267"/>
      <c r="BUO6" s="267"/>
      <c r="BUP6" s="267"/>
      <c r="BUQ6" s="267"/>
      <c r="BUR6" s="267"/>
      <c r="BUS6" s="267"/>
      <c r="BUT6" s="36"/>
      <c r="BUU6" s="267">
        <f>INTESTAZIONE!BUX21</f>
        <v>0</v>
      </c>
      <c r="BUV6" s="267"/>
      <c r="BUW6" s="267"/>
      <c r="BUX6" s="267"/>
      <c r="BUY6" s="267"/>
      <c r="BUZ6" s="267"/>
      <c r="BVA6" s="267"/>
      <c r="BVB6" s="36"/>
      <c r="BVC6" s="267">
        <f>INTESTAZIONE!BVF21</f>
        <v>0</v>
      </c>
      <c r="BVD6" s="267"/>
      <c r="BVE6" s="267"/>
      <c r="BVF6" s="267"/>
      <c r="BVG6" s="267"/>
      <c r="BVH6" s="267"/>
      <c r="BVI6" s="267"/>
      <c r="BVJ6" s="36"/>
      <c r="BVK6" s="267">
        <f>INTESTAZIONE!BVN21</f>
        <v>0</v>
      </c>
      <c r="BVL6" s="267"/>
      <c r="BVM6" s="267"/>
      <c r="BVN6" s="267"/>
      <c r="BVO6" s="267"/>
      <c r="BVP6" s="267"/>
      <c r="BVQ6" s="267"/>
      <c r="BVR6" s="36"/>
      <c r="BVS6" s="267">
        <f>INTESTAZIONE!BVV21</f>
        <v>0</v>
      </c>
      <c r="BVT6" s="267"/>
      <c r="BVU6" s="267"/>
      <c r="BVV6" s="267"/>
      <c r="BVW6" s="267"/>
      <c r="BVX6" s="267"/>
      <c r="BVY6" s="267"/>
      <c r="BVZ6" s="36"/>
      <c r="BWA6" s="267">
        <f>INTESTAZIONE!BWD21</f>
        <v>0</v>
      </c>
      <c r="BWB6" s="267"/>
      <c r="BWC6" s="267"/>
      <c r="BWD6" s="267"/>
      <c r="BWE6" s="267"/>
      <c r="BWF6" s="267"/>
      <c r="BWG6" s="267"/>
      <c r="BWH6" s="36"/>
      <c r="BWI6" s="267">
        <f>INTESTAZIONE!BWL21</f>
        <v>0</v>
      </c>
      <c r="BWJ6" s="267"/>
      <c r="BWK6" s="267"/>
      <c r="BWL6" s="267"/>
      <c r="BWM6" s="267"/>
      <c r="BWN6" s="267"/>
      <c r="BWO6" s="267"/>
      <c r="BWP6" s="36"/>
      <c r="BWQ6" s="267">
        <f>INTESTAZIONE!BWT21</f>
        <v>0</v>
      </c>
      <c r="BWR6" s="267"/>
      <c r="BWS6" s="267"/>
      <c r="BWT6" s="267"/>
      <c r="BWU6" s="267"/>
      <c r="BWV6" s="267"/>
      <c r="BWW6" s="267"/>
      <c r="BWX6" s="36"/>
      <c r="BWY6" s="267">
        <f>INTESTAZIONE!BXB21</f>
        <v>0</v>
      </c>
      <c r="BWZ6" s="267"/>
      <c r="BXA6" s="267"/>
      <c r="BXB6" s="267"/>
      <c r="BXC6" s="267"/>
      <c r="BXD6" s="267"/>
      <c r="BXE6" s="267"/>
      <c r="BXF6" s="36"/>
      <c r="BXG6" s="267">
        <f>INTESTAZIONE!BXJ21</f>
        <v>0</v>
      </c>
      <c r="BXH6" s="267"/>
      <c r="BXI6" s="267"/>
      <c r="BXJ6" s="267"/>
      <c r="BXK6" s="267"/>
      <c r="BXL6" s="267"/>
      <c r="BXM6" s="267"/>
      <c r="BXN6" s="36"/>
      <c r="BXO6" s="267">
        <f>INTESTAZIONE!BXR21</f>
        <v>0</v>
      </c>
      <c r="BXP6" s="267"/>
      <c r="BXQ6" s="267"/>
      <c r="BXR6" s="267"/>
      <c r="BXS6" s="267"/>
      <c r="BXT6" s="267"/>
      <c r="BXU6" s="267"/>
      <c r="BXV6" s="36"/>
      <c r="BXW6" s="267">
        <f>INTESTAZIONE!BXZ21</f>
        <v>0</v>
      </c>
      <c r="BXX6" s="267"/>
      <c r="BXY6" s="267"/>
      <c r="BXZ6" s="267"/>
      <c r="BYA6" s="267"/>
      <c r="BYB6" s="267"/>
      <c r="BYC6" s="267"/>
      <c r="BYD6" s="36"/>
      <c r="BYE6" s="267">
        <f>INTESTAZIONE!BYH21</f>
        <v>0</v>
      </c>
      <c r="BYF6" s="267"/>
      <c r="BYG6" s="267"/>
      <c r="BYH6" s="267"/>
      <c r="BYI6" s="267"/>
      <c r="BYJ6" s="267"/>
      <c r="BYK6" s="267"/>
      <c r="BYL6" s="36"/>
      <c r="BYM6" s="267">
        <f>INTESTAZIONE!BYP21</f>
        <v>0</v>
      </c>
      <c r="BYN6" s="267"/>
      <c r="BYO6" s="267"/>
      <c r="BYP6" s="267"/>
      <c r="BYQ6" s="267"/>
      <c r="BYR6" s="267"/>
      <c r="BYS6" s="267"/>
      <c r="BYT6" s="36"/>
      <c r="BYU6" s="267">
        <f>INTESTAZIONE!BYX21</f>
        <v>0</v>
      </c>
      <c r="BYV6" s="267"/>
      <c r="BYW6" s="267"/>
      <c r="BYX6" s="267"/>
      <c r="BYY6" s="267"/>
      <c r="BYZ6" s="267"/>
      <c r="BZA6" s="267"/>
      <c r="BZB6" s="36"/>
      <c r="BZC6" s="267">
        <f>INTESTAZIONE!BZF21</f>
        <v>0</v>
      </c>
      <c r="BZD6" s="267"/>
      <c r="BZE6" s="267"/>
      <c r="BZF6" s="267"/>
      <c r="BZG6" s="267"/>
      <c r="BZH6" s="267"/>
      <c r="BZI6" s="267"/>
      <c r="BZJ6" s="36"/>
      <c r="BZK6" s="267">
        <f>INTESTAZIONE!BZN21</f>
        <v>0</v>
      </c>
      <c r="BZL6" s="267"/>
      <c r="BZM6" s="267"/>
      <c r="BZN6" s="267"/>
      <c r="BZO6" s="267"/>
      <c r="BZP6" s="267"/>
      <c r="BZQ6" s="267"/>
      <c r="BZR6" s="36"/>
      <c r="BZS6" s="267">
        <f>INTESTAZIONE!BZV21</f>
        <v>0</v>
      </c>
      <c r="BZT6" s="267"/>
      <c r="BZU6" s="267"/>
      <c r="BZV6" s="267"/>
      <c r="BZW6" s="267"/>
      <c r="BZX6" s="267"/>
      <c r="BZY6" s="267"/>
      <c r="BZZ6" s="36"/>
      <c r="CAA6" s="267">
        <f>INTESTAZIONE!CAD21</f>
        <v>0</v>
      </c>
      <c r="CAB6" s="267"/>
      <c r="CAC6" s="267"/>
      <c r="CAD6" s="267"/>
      <c r="CAE6" s="267"/>
      <c r="CAF6" s="267"/>
      <c r="CAG6" s="267"/>
      <c r="CAH6" s="36"/>
      <c r="CAI6" s="267">
        <f>INTESTAZIONE!CAL21</f>
        <v>0</v>
      </c>
      <c r="CAJ6" s="267"/>
      <c r="CAK6" s="267"/>
      <c r="CAL6" s="267"/>
      <c r="CAM6" s="267"/>
      <c r="CAN6" s="267"/>
      <c r="CAO6" s="267"/>
      <c r="CAP6" s="36"/>
      <c r="CAQ6" s="267">
        <f>INTESTAZIONE!CAT21</f>
        <v>0</v>
      </c>
      <c r="CAR6" s="267"/>
      <c r="CAS6" s="267"/>
      <c r="CAT6" s="267"/>
      <c r="CAU6" s="267"/>
      <c r="CAV6" s="267"/>
      <c r="CAW6" s="267"/>
      <c r="CAX6" s="36"/>
      <c r="CAY6" s="267">
        <f>INTESTAZIONE!CBB21</f>
        <v>0</v>
      </c>
      <c r="CAZ6" s="267"/>
      <c r="CBA6" s="267"/>
      <c r="CBB6" s="267"/>
      <c r="CBC6" s="267"/>
      <c r="CBD6" s="267"/>
      <c r="CBE6" s="267"/>
      <c r="CBF6" s="36"/>
      <c r="CBG6" s="267">
        <f>INTESTAZIONE!CBJ21</f>
        <v>0</v>
      </c>
      <c r="CBH6" s="267"/>
      <c r="CBI6" s="267"/>
      <c r="CBJ6" s="267"/>
      <c r="CBK6" s="267"/>
      <c r="CBL6" s="267"/>
      <c r="CBM6" s="267"/>
      <c r="CBN6" s="36"/>
      <c r="CBO6" s="267">
        <f>INTESTAZIONE!CBR21</f>
        <v>0</v>
      </c>
      <c r="CBP6" s="267"/>
      <c r="CBQ6" s="267"/>
      <c r="CBR6" s="267"/>
      <c r="CBS6" s="267"/>
      <c r="CBT6" s="267"/>
      <c r="CBU6" s="267"/>
      <c r="CBV6" s="36"/>
      <c r="CBW6" s="267">
        <f>INTESTAZIONE!CBZ21</f>
        <v>0</v>
      </c>
      <c r="CBX6" s="267"/>
      <c r="CBY6" s="267"/>
      <c r="CBZ6" s="267"/>
      <c r="CCA6" s="267"/>
      <c r="CCB6" s="267"/>
      <c r="CCC6" s="267"/>
      <c r="CCD6" s="36"/>
      <c r="CCE6" s="267">
        <f>INTESTAZIONE!CCH21</f>
        <v>0</v>
      </c>
      <c r="CCF6" s="267"/>
      <c r="CCG6" s="267"/>
      <c r="CCH6" s="267"/>
      <c r="CCI6" s="267"/>
      <c r="CCJ6" s="267"/>
      <c r="CCK6" s="267"/>
      <c r="CCL6" s="36"/>
      <c r="CCM6" s="267">
        <f>INTESTAZIONE!CCP21</f>
        <v>0</v>
      </c>
      <c r="CCN6" s="267"/>
      <c r="CCO6" s="267"/>
      <c r="CCP6" s="267"/>
      <c r="CCQ6" s="267"/>
      <c r="CCR6" s="267"/>
      <c r="CCS6" s="267"/>
      <c r="CCT6" s="36"/>
      <c r="CCU6" s="267">
        <f>INTESTAZIONE!CCX21</f>
        <v>0</v>
      </c>
      <c r="CCV6" s="267"/>
      <c r="CCW6" s="267"/>
      <c r="CCX6" s="267"/>
      <c r="CCY6" s="267"/>
      <c r="CCZ6" s="267"/>
      <c r="CDA6" s="267"/>
      <c r="CDB6" s="36"/>
      <c r="CDC6" s="267">
        <f>INTESTAZIONE!CDF21</f>
        <v>0</v>
      </c>
      <c r="CDD6" s="267"/>
      <c r="CDE6" s="267"/>
      <c r="CDF6" s="267"/>
      <c r="CDG6" s="267"/>
      <c r="CDH6" s="267"/>
      <c r="CDI6" s="267"/>
      <c r="CDJ6" s="36"/>
      <c r="CDK6" s="267">
        <f>INTESTAZIONE!CDN21</f>
        <v>0</v>
      </c>
      <c r="CDL6" s="267"/>
      <c r="CDM6" s="267"/>
      <c r="CDN6" s="267"/>
      <c r="CDO6" s="267"/>
      <c r="CDP6" s="267"/>
      <c r="CDQ6" s="267"/>
      <c r="CDR6" s="36"/>
      <c r="CDS6" s="267">
        <f>INTESTAZIONE!CDV21</f>
        <v>0</v>
      </c>
      <c r="CDT6" s="267"/>
      <c r="CDU6" s="267"/>
      <c r="CDV6" s="267"/>
      <c r="CDW6" s="267"/>
      <c r="CDX6" s="267"/>
      <c r="CDY6" s="267"/>
      <c r="CDZ6" s="36"/>
      <c r="CEA6" s="267">
        <f>INTESTAZIONE!CED21</f>
        <v>0</v>
      </c>
      <c r="CEB6" s="267"/>
      <c r="CEC6" s="267"/>
      <c r="CED6" s="267"/>
      <c r="CEE6" s="267"/>
      <c r="CEF6" s="267"/>
      <c r="CEG6" s="267"/>
      <c r="CEH6" s="36"/>
      <c r="CEI6" s="267">
        <f>INTESTAZIONE!CEL21</f>
        <v>0</v>
      </c>
      <c r="CEJ6" s="267"/>
      <c r="CEK6" s="267"/>
      <c r="CEL6" s="267"/>
      <c r="CEM6" s="267"/>
      <c r="CEN6" s="267"/>
      <c r="CEO6" s="267"/>
      <c r="CEP6" s="36"/>
      <c r="CEQ6" s="267">
        <f>INTESTAZIONE!CET21</f>
        <v>0</v>
      </c>
      <c r="CER6" s="267"/>
      <c r="CES6" s="267"/>
      <c r="CET6" s="267"/>
      <c r="CEU6" s="267"/>
      <c r="CEV6" s="267"/>
      <c r="CEW6" s="267"/>
      <c r="CEX6" s="36"/>
      <c r="CEY6" s="267">
        <f>INTESTAZIONE!CFB21</f>
        <v>0</v>
      </c>
      <c r="CEZ6" s="267"/>
      <c r="CFA6" s="267"/>
      <c r="CFB6" s="267"/>
      <c r="CFC6" s="267"/>
      <c r="CFD6" s="267"/>
      <c r="CFE6" s="267"/>
      <c r="CFF6" s="36"/>
      <c r="CFG6" s="267">
        <f>INTESTAZIONE!CFJ21</f>
        <v>0</v>
      </c>
      <c r="CFH6" s="267"/>
      <c r="CFI6" s="267"/>
      <c r="CFJ6" s="267"/>
      <c r="CFK6" s="267"/>
      <c r="CFL6" s="267"/>
      <c r="CFM6" s="267"/>
      <c r="CFN6" s="36"/>
      <c r="CFO6" s="267">
        <f>INTESTAZIONE!CFR21</f>
        <v>0</v>
      </c>
      <c r="CFP6" s="267"/>
      <c r="CFQ6" s="267"/>
      <c r="CFR6" s="267"/>
      <c r="CFS6" s="267"/>
      <c r="CFT6" s="267"/>
      <c r="CFU6" s="267"/>
      <c r="CFV6" s="36"/>
      <c r="CFW6" s="267">
        <f>INTESTAZIONE!CFZ21</f>
        <v>0</v>
      </c>
      <c r="CFX6" s="267"/>
      <c r="CFY6" s="267"/>
      <c r="CFZ6" s="267"/>
      <c r="CGA6" s="267"/>
      <c r="CGB6" s="267"/>
      <c r="CGC6" s="267"/>
      <c r="CGD6" s="36"/>
      <c r="CGE6" s="267">
        <f>INTESTAZIONE!CGH21</f>
        <v>0</v>
      </c>
      <c r="CGF6" s="267"/>
      <c r="CGG6" s="267"/>
      <c r="CGH6" s="267"/>
      <c r="CGI6" s="267"/>
      <c r="CGJ6" s="267"/>
      <c r="CGK6" s="267"/>
      <c r="CGL6" s="36"/>
      <c r="CGM6" s="267">
        <f>INTESTAZIONE!CGP21</f>
        <v>0</v>
      </c>
      <c r="CGN6" s="267"/>
      <c r="CGO6" s="267"/>
      <c r="CGP6" s="267"/>
      <c r="CGQ6" s="267"/>
      <c r="CGR6" s="267"/>
      <c r="CGS6" s="267"/>
      <c r="CGT6" s="36"/>
      <c r="CGU6" s="267">
        <f>INTESTAZIONE!CGX21</f>
        <v>0</v>
      </c>
      <c r="CGV6" s="267"/>
      <c r="CGW6" s="267"/>
      <c r="CGX6" s="267"/>
      <c r="CGY6" s="267"/>
      <c r="CGZ6" s="267"/>
      <c r="CHA6" s="267"/>
      <c r="CHB6" s="36"/>
      <c r="CHC6" s="267">
        <f>INTESTAZIONE!CHF21</f>
        <v>0</v>
      </c>
      <c r="CHD6" s="267"/>
      <c r="CHE6" s="267"/>
      <c r="CHF6" s="267"/>
      <c r="CHG6" s="267"/>
      <c r="CHH6" s="267"/>
      <c r="CHI6" s="267"/>
      <c r="CHJ6" s="36"/>
      <c r="CHK6" s="267">
        <f>INTESTAZIONE!CHN21</f>
        <v>0</v>
      </c>
      <c r="CHL6" s="267"/>
      <c r="CHM6" s="267"/>
      <c r="CHN6" s="267"/>
      <c r="CHO6" s="267"/>
      <c r="CHP6" s="267"/>
      <c r="CHQ6" s="267"/>
      <c r="CHR6" s="36"/>
      <c r="CHS6" s="267">
        <f>INTESTAZIONE!CHV21</f>
        <v>0</v>
      </c>
      <c r="CHT6" s="267"/>
      <c r="CHU6" s="267"/>
      <c r="CHV6" s="267"/>
      <c r="CHW6" s="267"/>
      <c r="CHX6" s="267"/>
      <c r="CHY6" s="267"/>
      <c r="CHZ6" s="36"/>
      <c r="CIA6" s="267">
        <f>INTESTAZIONE!CID21</f>
        <v>0</v>
      </c>
      <c r="CIB6" s="267"/>
      <c r="CIC6" s="267"/>
      <c r="CID6" s="267"/>
      <c r="CIE6" s="267"/>
      <c r="CIF6" s="267"/>
      <c r="CIG6" s="267"/>
      <c r="CIH6" s="36"/>
      <c r="CII6" s="267">
        <f>INTESTAZIONE!CIL21</f>
        <v>0</v>
      </c>
      <c r="CIJ6" s="267"/>
      <c r="CIK6" s="267"/>
      <c r="CIL6" s="267"/>
      <c r="CIM6" s="267"/>
      <c r="CIN6" s="267"/>
      <c r="CIO6" s="267"/>
      <c r="CIP6" s="36"/>
      <c r="CIQ6" s="267">
        <f>INTESTAZIONE!CIT21</f>
        <v>0</v>
      </c>
      <c r="CIR6" s="267"/>
      <c r="CIS6" s="267"/>
      <c r="CIT6" s="267"/>
      <c r="CIU6" s="267"/>
      <c r="CIV6" s="267"/>
      <c r="CIW6" s="267"/>
      <c r="CIX6" s="36"/>
      <c r="CIY6" s="267">
        <f>INTESTAZIONE!CJB21</f>
        <v>0</v>
      </c>
      <c r="CIZ6" s="267"/>
      <c r="CJA6" s="267"/>
      <c r="CJB6" s="267"/>
      <c r="CJC6" s="267"/>
      <c r="CJD6" s="267"/>
      <c r="CJE6" s="267"/>
      <c r="CJF6" s="36"/>
      <c r="CJG6" s="267">
        <f>INTESTAZIONE!CJJ21</f>
        <v>0</v>
      </c>
      <c r="CJH6" s="267"/>
      <c r="CJI6" s="267"/>
      <c r="CJJ6" s="267"/>
      <c r="CJK6" s="267"/>
      <c r="CJL6" s="267"/>
      <c r="CJM6" s="267"/>
      <c r="CJN6" s="36"/>
      <c r="CJO6" s="267">
        <f>INTESTAZIONE!CJR21</f>
        <v>0</v>
      </c>
      <c r="CJP6" s="267"/>
      <c r="CJQ6" s="267"/>
      <c r="CJR6" s="267"/>
      <c r="CJS6" s="267"/>
      <c r="CJT6" s="267"/>
      <c r="CJU6" s="267"/>
      <c r="CJV6" s="36"/>
      <c r="CJW6" s="267">
        <f>INTESTAZIONE!CJZ21</f>
        <v>0</v>
      </c>
      <c r="CJX6" s="267"/>
      <c r="CJY6" s="267"/>
      <c r="CJZ6" s="267"/>
      <c r="CKA6" s="267"/>
      <c r="CKB6" s="267"/>
      <c r="CKC6" s="267"/>
      <c r="CKD6" s="36"/>
      <c r="CKE6" s="267">
        <f>INTESTAZIONE!CKH21</f>
        <v>0</v>
      </c>
      <c r="CKF6" s="267"/>
      <c r="CKG6" s="267"/>
      <c r="CKH6" s="267"/>
      <c r="CKI6" s="267"/>
      <c r="CKJ6" s="267"/>
      <c r="CKK6" s="267"/>
      <c r="CKL6" s="36"/>
      <c r="CKM6" s="267">
        <f>INTESTAZIONE!CKP21</f>
        <v>0</v>
      </c>
      <c r="CKN6" s="267"/>
      <c r="CKO6" s="267"/>
      <c r="CKP6" s="267"/>
      <c r="CKQ6" s="267"/>
      <c r="CKR6" s="267"/>
      <c r="CKS6" s="267"/>
      <c r="CKT6" s="36"/>
      <c r="CKU6" s="267">
        <f>INTESTAZIONE!CKX21</f>
        <v>0</v>
      </c>
      <c r="CKV6" s="267"/>
      <c r="CKW6" s="267"/>
      <c r="CKX6" s="267"/>
      <c r="CKY6" s="267"/>
      <c r="CKZ6" s="267"/>
      <c r="CLA6" s="267"/>
      <c r="CLB6" s="36"/>
      <c r="CLC6" s="267">
        <f>INTESTAZIONE!CLF21</f>
        <v>0</v>
      </c>
      <c r="CLD6" s="267"/>
      <c r="CLE6" s="267"/>
      <c r="CLF6" s="267"/>
      <c r="CLG6" s="267"/>
      <c r="CLH6" s="267"/>
      <c r="CLI6" s="267"/>
      <c r="CLJ6" s="36"/>
      <c r="CLK6" s="267">
        <f>INTESTAZIONE!CLN21</f>
        <v>0</v>
      </c>
      <c r="CLL6" s="267"/>
      <c r="CLM6" s="267"/>
      <c r="CLN6" s="267"/>
      <c r="CLO6" s="267"/>
      <c r="CLP6" s="267"/>
      <c r="CLQ6" s="267"/>
      <c r="CLR6" s="36"/>
      <c r="CLS6" s="267">
        <f>INTESTAZIONE!CLV21</f>
        <v>0</v>
      </c>
      <c r="CLT6" s="267"/>
      <c r="CLU6" s="267"/>
      <c r="CLV6" s="267"/>
      <c r="CLW6" s="267"/>
      <c r="CLX6" s="267"/>
      <c r="CLY6" s="267"/>
      <c r="CLZ6" s="36"/>
      <c r="CMA6" s="267">
        <f>INTESTAZIONE!CMD21</f>
        <v>0</v>
      </c>
      <c r="CMB6" s="267"/>
      <c r="CMC6" s="267"/>
      <c r="CMD6" s="267"/>
      <c r="CME6" s="267"/>
      <c r="CMF6" s="267"/>
      <c r="CMG6" s="267"/>
      <c r="CMH6" s="36"/>
      <c r="CMI6" s="267">
        <f>INTESTAZIONE!CML21</f>
        <v>0</v>
      </c>
      <c r="CMJ6" s="267"/>
      <c r="CMK6" s="267"/>
      <c r="CML6" s="267"/>
      <c r="CMM6" s="267"/>
      <c r="CMN6" s="267"/>
      <c r="CMO6" s="267"/>
      <c r="CMP6" s="36"/>
      <c r="CMQ6" s="267">
        <f>INTESTAZIONE!CMT21</f>
        <v>0</v>
      </c>
      <c r="CMR6" s="267"/>
      <c r="CMS6" s="267"/>
      <c r="CMT6" s="267"/>
      <c r="CMU6" s="267"/>
      <c r="CMV6" s="267"/>
      <c r="CMW6" s="267"/>
      <c r="CMX6" s="36"/>
      <c r="CMY6" s="267">
        <f>INTESTAZIONE!CNB21</f>
        <v>0</v>
      </c>
      <c r="CMZ6" s="267"/>
      <c r="CNA6" s="267"/>
      <c r="CNB6" s="267"/>
      <c r="CNC6" s="267"/>
      <c r="CND6" s="267"/>
      <c r="CNE6" s="267"/>
      <c r="CNF6" s="36"/>
      <c r="CNG6" s="267">
        <f>INTESTAZIONE!CNJ21</f>
        <v>0</v>
      </c>
      <c r="CNH6" s="267"/>
      <c r="CNI6" s="267"/>
      <c r="CNJ6" s="267"/>
      <c r="CNK6" s="267"/>
      <c r="CNL6" s="267"/>
      <c r="CNM6" s="267"/>
      <c r="CNN6" s="36"/>
      <c r="CNO6" s="267">
        <f>INTESTAZIONE!CNR21</f>
        <v>0</v>
      </c>
      <c r="CNP6" s="267"/>
      <c r="CNQ6" s="267"/>
      <c r="CNR6" s="267"/>
      <c r="CNS6" s="267"/>
      <c r="CNT6" s="267"/>
      <c r="CNU6" s="267"/>
      <c r="CNV6" s="36"/>
      <c r="CNW6" s="267">
        <f>INTESTAZIONE!CNZ21</f>
        <v>0</v>
      </c>
      <c r="CNX6" s="267"/>
      <c r="CNY6" s="267"/>
      <c r="CNZ6" s="267"/>
      <c r="COA6" s="267"/>
      <c r="COB6" s="267"/>
      <c r="COC6" s="267"/>
      <c r="COD6" s="36"/>
      <c r="COE6" s="267">
        <f>INTESTAZIONE!COH21</f>
        <v>0</v>
      </c>
      <c r="COF6" s="267"/>
      <c r="COG6" s="267"/>
      <c r="COH6" s="267"/>
      <c r="COI6" s="267"/>
      <c r="COJ6" s="267"/>
      <c r="COK6" s="267"/>
      <c r="COL6" s="36"/>
      <c r="COM6" s="267">
        <f>INTESTAZIONE!COP21</f>
        <v>0</v>
      </c>
      <c r="CON6" s="267"/>
      <c r="COO6" s="267"/>
      <c r="COP6" s="267"/>
      <c r="COQ6" s="267"/>
      <c r="COR6" s="267"/>
      <c r="COS6" s="267"/>
      <c r="COT6" s="36"/>
      <c r="COU6" s="267">
        <f>INTESTAZIONE!COX21</f>
        <v>0</v>
      </c>
      <c r="COV6" s="267"/>
      <c r="COW6" s="267"/>
      <c r="COX6" s="267"/>
      <c r="COY6" s="267"/>
      <c r="COZ6" s="267"/>
      <c r="CPA6" s="267"/>
      <c r="CPB6" s="36"/>
      <c r="CPC6" s="267">
        <f>INTESTAZIONE!CPF21</f>
        <v>0</v>
      </c>
      <c r="CPD6" s="267"/>
      <c r="CPE6" s="267"/>
      <c r="CPF6" s="267"/>
      <c r="CPG6" s="267"/>
      <c r="CPH6" s="267"/>
      <c r="CPI6" s="267"/>
      <c r="CPJ6" s="36"/>
      <c r="CPK6" s="267">
        <f>INTESTAZIONE!CPN21</f>
        <v>0</v>
      </c>
      <c r="CPL6" s="267"/>
      <c r="CPM6" s="267"/>
      <c r="CPN6" s="267"/>
      <c r="CPO6" s="267"/>
      <c r="CPP6" s="267"/>
      <c r="CPQ6" s="267"/>
      <c r="CPR6" s="36"/>
      <c r="CPS6" s="267">
        <f>INTESTAZIONE!CPV21</f>
        <v>0</v>
      </c>
      <c r="CPT6" s="267"/>
      <c r="CPU6" s="267"/>
      <c r="CPV6" s="267"/>
      <c r="CPW6" s="267"/>
      <c r="CPX6" s="267"/>
      <c r="CPY6" s="267"/>
      <c r="CPZ6" s="36"/>
      <c r="CQA6" s="267">
        <f>INTESTAZIONE!CQD21</f>
        <v>0</v>
      </c>
      <c r="CQB6" s="267"/>
      <c r="CQC6" s="267"/>
      <c r="CQD6" s="267"/>
      <c r="CQE6" s="267"/>
      <c r="CQF6" s="267"/>
      <c r="CQG6" s="267"/>
      <c r="CQH6" s="36"/>
      <c r="CQI6" s="267">
        <f>INTESTAZIONE!CQL21</f>
        <v>0</v>
      </c>
      <c r="CQJ6" s="267"/>
      <c r="CQK6" s="267"/>
      <c r="CQL6" s="267"/>
      <c r="CQM6" s="267"/>
      <c r="CQN6" s="267"/>
      <c r="CQO6" s="267"/>
      <c r="CQP6" s="36"/>
      <c r="CQQ6" s="267">
        <f>INTESTAZIONE!CQT21</f>
        <v>0</v>
      </c>
      <c r="CQR6" s="267"/>
      <c r="CQS6" s="267"/>
      <c r="CQT6" s="267"/>
      <c r="CQU6" s="267"/>
      <c r="CQV6" s="267"/>
      <c r="CQW6" s="267"/>
      <c r="CQX6" s="36"/>
      <c r="CQY6" s="267">
        <f>INTESTAZIONE!CRB21</f>
        <v>0</v>
      </c>
      <c r="CQZ6" s="267"/>
      <c r="CRA6" s="267"/>
      <c r="CRB6" s="267"/>
      <c r="CRC6" s="267"/>
      <c r="CRD6" s="267"/>
      <c r="CRE6" s="267"/>
      <c r="CRF6" s="36"/>
      <c r="CRG6" s="267">
        <f>INTESTAZIONE!CRJ21</f>
        <v>0</v>
      </c>
      <c r="CRH6" s="267"/>
      <c r="CRI6" s="267"/>
      <c r="CRJ6" s="267"/>
      <c r="CRK6" s="267"/>
      <c r="CRL6" s="267"/>
      <c r="CRM6" s="267"/>
      <c r="CRN6" s="36"/>
      <c r="CRO6" s="267">
        <f>INTESTAZIONE!CRR21</f>
        <v>0</v>
      </c>
      <c r="CRP6" s="267"/>
      <c r="CRQ6" s="267"/>
      <c r="CRR6" s="267"/>
      <c r="CRS6" s="267"/>
      <c r="CRT6" s="267"/>
      <c r="CRU6" s="267"/>
      <c r="CRV6" s="36"/>
      <c r="CRW6" s="267">
        <f>INTESTAZIONE!CRZ21</f>
        <v>0</v>
      </c>
      <c r="CRX6" s="267"/>
      <c r="CRY6" s="267"/>
      <c r="CRZ6" s="267"/>
      <c r="CSA6" s="267"/>
      <c r="CSB6" s="267"/>
      <c r="CSC6" s="267"/>
      <c r="CSD6" s="36"/>
      <c r="CSE6" s="267">
        <f>INTESTAZIONE!CSH21</f>
        <v>0</v>
      </c>
      <c r="CSF6" s="267"/>
      <c r="CSG6" s="267"/>
      <c r="CSH6" s="267"/>
      <c r="CSI6" s="267"/>
      <c r="CSJ6" s="267"/>
      <c r="CSK6" s="267"/>
      <c r="CSL6" s="36"/>
      <c r="CSM6" s="267">
        <f>INTESTAZIONE!CSP21</f>
        <v>0</v>
      </c>
      <c r="CSN6" s="267"/>
      <c r="CSO6" s="267"/>
      <c r="CSP6" s="267"/>
      <c r="CSQ6" s="267"/>
      <c r="CSR6" s="267"/>
      <c r="CSS6" s="267"/>
      <c r="CST6" s="36"/>
      <c r="CSU6" s="267">
        <f>INTESTAZIONE!CSX21</f>
        <v>0</v>
      </c>
      <c r="CSV6" s="267"/>
      <c r="CSW6" s="267"/>
      <c r="CSX6" s="267"/>
      <c r="CSY6" s="267"/>
      <c r="CSZ6" s="267"/>
      <c r="CTA6" s="267"/>
      <c r="CTB6" s="36"/>
      <c r="CTC6" s="267">
        <f>INTESTAZIONE!CTF21</f>
        <v>0</v>
      </c>
      <c r="CTD6" s="267"/>
      <c r="CTE6" s="267"/>
      <c r="CTF6" s="267"/>
      <c r="CTG6" s="267"/>
      <c r="CTH6" s="267"/>
      <c r="CTI6" s="267"/>
      <c r="CTJ6" s="36"/>
      <c r="CTK6" s="267">
        <f>INTESTAZIONE!CTN21</f>
        <v>0</v>
      </c>
      <c r="CTL6" s="267"/>
      <c r="CTM6" s="267"/>
      <c r="CTN6" s="267"/>
      <c r="CTO6" s="267"/>
      <c r="CTP6" s="267"/>
      <c r="CTQ6" s="267"/>
      <c r="CTR6" s="36"/>
      <c r="CTS6" s="267">
        <f>INTESTAZIONE!CTV21</f>
        <v>0</v>
      </c>
      <c r="CTT6" s="267"/>
      <c r="CTU6" s="267"/>
      <c r="CTV6" s="267"/>
      <c r="CTW6" s="267"/>
      <c r="CTX6" s="267"/>
      <c r="CTY6" s="267"/>
      <c r="CTZ6" s="36"/>
      <c r="CUA6" s="267">
        <f>INTESTAZIONE!CUD21</f>
        <v>0</v>
      </c>
      <c r="CUB6" s="267"/>
      <c r="CUC6" s="267"/>
      <c r="CUD6" s="267"/>
      <c r="CUE6" s="267"/>
      <c r="CUF6" s="267"/>
      <c r="CUG6" s="267"/>
      <c r="CUH6" s="36"/>
      <c r="CUI6" s="267">
        <f>INTESTAZIONE!CUL21</f>
        <v>0</v>
      </c>
      <c r="CUJ6" s="267"/>
      <c r="CUK6" s="267"/>
      <c r="CUL6" s="267"/>
      <c r="CUM6" s="267"/>
      <c r="CUN6" s="267"/>
      <c r="CUO6" s="267"/>
      <c r="CUP6" s="36"/>
      <c r="CUQ6" s="267">
        <f>INTESTAZIONE!CUT21</f>
        <v>0</v>
      </c>
      <c r="CUR6" s="267"/>
      <c r="CUS6" s="267"/>
      <c r="CUT6" s="267"/>
      <c r="CUU6" s="267"/>
      <c r="CUV6" s="267"/>
      <c r="CUW6" s="267"/>
      <c r="CUX6" s="36"/>
      <c r="CUY6" s="267">
        <f>INTESTAZIONE!CVB21</f>
        <v>0</v>
      </c>
      <c r="CUZ6" s="267"/>
      <c r="CVA6" s="267"/>
      <c r="CVB6" s="267"/>
      <c r="CVC6" s="267"/>
      <c r="CVD6" s="267"/>
      <c r="CVE6" s="267"/>
      <c r="CVF6" s="36"/>
      <c r="CVG6" s="267">
        <f>INTESTAZIONE!CVJ21</f>
        <v>0</v>
      </c>
      <c r="CVH6" s="267"/>
      <c r="CVI6" s="267"/>
      <c r="CVJ6" s="267"/>
      <c r="CVK6" s="267"/>
      <c r="CVL6" s="267"/>
      <c r="CVM6" s="267"/>
      <c r="CVN6" s="36"/>
      <c r="CVO6" s="267">
        <f>INTESTAZIONE!CVR21</f>
        <v>0</v>
      </c>
      <c r="CVP6" s="267"/>
      <c r="CVQ6" s="267"/>
      <c r="CVR6" s="267"/>
      <c r="CVS6" s="267"/>
      <c r="CVT6" s="267"/>
      <c r="CVU6" s="267"/>
      <c r="CVV6" s="36"/>
      <c r="CVW6" s="267">
        <f>INTESTAZIONE!CVZ21</f>
        <v>0</v>
      </c>
      <c r="CVX6" s="267"/>
      <c r="CVY6" s="267"/>
      <c r="CVZ6" s="267"/>
      <c r="CWA6" s="267"/>
      <c r="CWB6" s="267"/>
      <c r="CWC6" s="267"/>
      <c r="CWD6" s="36"/>
      <c r="CWE6" s="267">
        <f>INTESTAZIONE!CWH21</f>
        <v>0</v>
      </c>
      <c r="CWF6" s="267"/>
      <c r="CWG6" s="267"/>
      <c r="CWH6" s="267"/>
      <c r="CWI6" s="267"/>
      <c r="CWJ6" s="267"/>
      <c r="CWK6" s="267"/>
      <c r="CWL6" s="36"/>
      <c r="CWM6" s="267">
        <f>INTESTAZIONE!CWP21</f>
        <v>0</v>
      </c>
      <c r="CWN6" s="267"/>
      <c r="CWO6" s="267"/>
      <c r="CWP6" s="267"/>
      <c r="CWQ6" s="267"/>
      <c r="CWR6" s="267"/>
      <c r="CWS6" s="267"/>
      <c r="CWT6" s="36"/>
      <c r="CWU6" s="267">
        <f>INTESTAZIONE!CWX21</f>
        <v>0</v>
      </c>
      <c r="CWV6" s="267"/>
      <c r="CWW6" s="267"/>
      <c r="CWX6" s="267"/>
      <c r="CWY6" s="267"/>
      <c r="CWZ6" s="267"/>
      <c r="CXA6" s="267"/>
      <c r="CXB6" s="36"/>
      <c r="CXC6" s="267">
        <f>INTESTAZIONE!CXF21</f>
        <v>0</v>
      </c>
      <c r="CXD6" s="267"/>
      <c r="CXE6" s="267"/>
      <c r="CXF6" s="267"/>
      <c r="CXG6" s="267"/>
      <c r="CXH6" s="267"/>
      <c r="CXI6" s="267"/>
      <c r="CXJ6" s="36"/>
      <c r="CXK6" s="267">
        <f>INTESTAZIONE!CXN21</f>
        <v>0</v>
      </c>
      <c r="CXL6" s="267"/>
      <c r="CXM6" s="267"/>
      <c r="CXN6" s="267"/>
      <c r="CXO6" s="267"/>
      <c r="CXP6" s="267"/>
      <c r="CXQ6" s="267"/>
      <c r="CXR6" s="36"/>
      <c r="CXS6" s="267">
        <f>INTESTAZIONE!CXV21</f>
        <v>0</v>
      </c>
      <c r="CXT6" s="267"/>
      <c r="CXU6" s="267"/>
      <c r="CXV6" s="267"/>
      <c r="CXW6" s="267"/>
      <c r="CXX6" s="267"/>
      <c r="CXY6" s="267"/>
      <c r="CXZ6" s="36"/>
      <c r="CYA6" s="267">
        <f>INTESTAZIONE!CYD21</f>
        <v>0</v>
      </c>
      <c r="CYB6" s="267"/>
      <c r="CYC6" s="267"/>
      <c r="CYD6" s="267"/>
      <c r="CYE6" s="267"/>
      <c r="CYF6" s="267"/>
      <c r="CYG6" s="267"/>
      <c r="CYH6" s="36"/>
      <c r="CYI6" s="267">
        <f>INTESTAZIONE!CYL21</f>
        <v>0</v>
      </c>
      <c r="CYJ6" s="267"/>
      <c r="CYK6" s="267"/>
      <c r="CYL6" s="267"/>
      <c r="CYM6" s="267"/>
      <c r="CYN6" s="267"/>
      <c r="CYO6" s="267"/>
      <c r="CYP6" s="36"/>
      <c r="CYQ6" s="267">
        <f>INTESTAZIONE!CYT21</f>
        <v>0</v>
      </c>
      <c r="CYR6" s="267"/>
      <c r="CYS6" s="267"/>
      <c r="CYT6" s="267"/>
      <c r="CYU6" s="267"/>
      <c r="CYV6" s="267"/>
      <c r="CYW6" s="267"/>
      <c r="CYX6" s="36"/>
      <c r="CYY6" s="267">
        <f>INTESTAZIONE!CZB21</f>
        <v>0</v>
      </c>
      <c r="CYZ6" s="267"/>
      <c r="CZA6" s="267"/>
      <c r="CZB6" s="267"/>
      <c r="CZC6" s="267"/>
      <c r="CZD6" s="267"/>
      <c r="CZE6" s="267"/>
      <c r="CZF6" s="36"/>
      <c r="CZG6" s="267">
        <f>INTESTAZIONE!CZJ21</f>
        <v>0</v>
      </c>
      <c r="CZH6" s="267"/>
      <c r="CZI6" s="267"/>
      <c r="CZJ6" s="267"/>
      <c r="CZK6" s="267"/>
      <c r="CZL6" s="267"/>
      <c r="CZM6" s="267"/>
      <c r="CZN6" s="36"/>
      <c r="CZO6" s="267">
        <f>INTESTAZIONE!CZR21</f>
        <v>0</v>
      </c>
      <c r="CZP6" s="267"/>
      <c r="CZQ6" s="267"/>
      <c r="CZR6" s="267"/>
      <c r="CZS6" s="267"/>
      <c r="CZT6" s="267"/>
      <c r="CZU6" s="267"/>
      <c r="CZV6" s="36"/>
      <c r="CZW6" s="267">
        <f>INTESTAZIONE!CZZ21</f>
        <v>0</v>
      </c>
      <c r="CZX6" s="267"/>
      <c r="CZY6" s="267"/>
      <c r="CZZ6" s="267"/>
      <c r="DAA6" s="267"/>
      <c r="DAB6" s="267"/>
      <c r="DAC6" s="267"/>
      <c r="DAD6" s="36"/>
      <c r="DAE6" s="267">
        <f>INTESTAZIONE!DAH21</f>
        <v>0</v>
      </c>
      <c r="DAF6" s="267"/>
      <c r="DAG6" s="267"/>
      <c r="DAH6" s="267"/>
      <c r="DAI6" s="267"/>
      <c r="DAJ6" s="267"/>
      <c r="DAK6" s="267"/>
      <c r="DAL6" s="36"/>
      <c r="DAM6" s="267">
        <f>INTESTAZIONE!DAP21</f>
        <v>0</v>
      </c>
      <c r="DAN6" s="267"/>
      <c r="DAO6" s="267"/>
      <c r="DAP6" s="267"/>
      <c r="DAQ6" s="267"/>
      <c r="DAR6" s="267"/>
      <c r="DAS6" s="267"/>
      <c r="DAT6" s="36"/>
      <c r="DAU6" s="267">
        <f>INTESTAZIONE!DAX21</f>
        <v>0</v>
      </c>
      <c r="DAV6" s="267"/>
      <c r="DAW6" s="267"/>
      <c r="DAX6" s="267"/>
      <c r="DAY6" s="267"/>
      <c r="DAZ6" s="267"/>
      <c r="DBA6" s="267"/>
      <c r="DBB6" s="36"/>
      <c r="DBC6" s="267">
        <f>INTESTAZIONE!DBF21</f>
        <v>0</v>
      </c>
      <c r="DBD6" s="267"/>
      <c r="DBE6" s="267"/>
      <c r="DBF6" s="267"/>
      <c r="DBG6" s="267"/>
      <c r="DBH6" s="267"/>
      <c r="DBI6" s="267"/>
      <c r="DBJ6" s="36"/>
      <c r="DBK6" s="267">
        <f>INTESTAZIONE!DBN21</f>
        <v>0</v>
      </c>
      <c r="DBL6" s="267"/>
      <c r="DBM6" s="267"/>
      <c r="DBN6" s="267"/>
      <c r="DBO6" s="267"/>
      <c r="DBP6" s="267"/>
      <c r="DBQ6" s="267"/>
      <c r="DBR6" s="36"/>
      <c r="DBS6" s="267">
        <f>INTESTAZIONE!DBV21</f>
        <v>0</v>
      </c>
      <c r="DBT6" s="267"/>
      <c r="DBU6" s="267"/>
      <c r="DBV6" s="267"/>
      <c r="DBW6" s="267"/>
      <c r="DBX6" s="267"/>
      <c r="DBY6" s="267"/>
      <c r="DBZ6" s="36"/>
      <c r="DCA6" s="267">
        <f>INTESTAZIONE!DCD21</f>
        <v>0</v>
      </c>
      <c r="DCB6" s="267"/>
      <c r="DCC6" s="267"/>
      <c r="DCD6" s="267"/>
      <c r="DCE6" s="267"/>
      <c r="DCF6" s="267"/>
      <c r="DCG6" s="267"/>
      <c r="DCH6" s="36"/>
      <c r="DCI6" s="267">
        <f>INTESTAZIONE!DCL21</f>
        <v>0</v>
      </c>
      <c r="DCJ6" s="267"/>
      <c r="DCK6" s="267"/>
      <c r="DCL6" s="267"/>
      <c r="DCM6" s="267"/>
      <c r="DCN6" s="267"/>
      <c r="DCO6" s="267"/>
      <c r="DCP6" s="36"/>
      <c r="DCQ6" s="267">
        <f>INTESTAZIONE!DCT21</f>
        <v>0</v>
      </c>
      <c r="DCR6" s="267"/>
      <c r="DCS6" s="267"/>
      <c r="DCT6" s="267"/>
      <c r="DCU6" s="267"/>
      <c r="DCV6" s="267"/>
      <c r="DCW6" s="267"/>
      <c r="DCX6" s="36"/>
      <c r="DCY6" s="267">
        <f>INTESTAZIONE!DDB21</f>
        <v>0</v>
      </c>
      <c r="DCZ6" s="267"/>
      <c r="DDA6" s="267"/>
      <c r="DDB6" s="267"/>
      <c r="DDC6" s="267"/>
      <c r="DDD6" s="267"/>
      <c r="DDE6" s="267"/>
      <c r="DDF6" s="36"/>
      <c r="DDG6" s="267">
        <f>INTESTAZIONE!DDJ21</f>
        <v>0</v>
      </c>
      <c r="DDH6" s="267"/>
      <c r="DDI6" s="267"/>
      <c r="DDJ6" s="267"/>
      <c r="DDK6" s="267"/>
      <c r="DDL6" s="267"/>
      <c r="DDM6" s="267"/>
      <c r="DDN6" s="36"/>
      <c r="DDO6" s="267">
        <f>INTESTAZIONE!DDR21</f>
        <v>0</v>
      </c>
      <c r="DDP6" s="267"/>
      <c r="DDQ6" s="267"/>
      <c r="DDR6" s="267"/>
      <c r="DDS6" s="267"/>
      <c r="DDT6" s="267"/>
      <c r="DDU6" s="267"/>
      <c r="DDV6" s="36"/>
      <c r="DDW6" s="267">
        <f>INTESTAZIONE!DDZ21</f>
        <v>0</v>
      </c>
      <c r="DDX6" s="267"/>
      <c r="DDY6" s="267"/>
      <c r="DDZ6" s="267"/>
      <c r="DEA6" s="267"/>
      <c r="DEB6" s="267"/>
      <c r="DEC6" s="267"/>
      <c r="DED6" s="36"/>
      <c r="DEE6" s="267">
        <f>INTESTAZIONE!DEH21</f>
        <v>0</v>
      </c>
      <c r="DEF6" s="267"/>
      <c r="DEG6" s="267"/>
      <c r="DEH6" s="267"/>
      <c r="DEI6" s="267"/>
      <c r="DEJ6" s="267"/>
      <c r="DEK6" s="267"/>
      <c r="DEL6" s="36"/>
      <c r="DEM6" s="267">
        <f>INTESTAZIONE!DEP21</f>
        <v>0</v>
      </c>
      <c r="DEN6" s="267"/>
      <c r="DEO6" s="267"/>
      <c r="DEP6" s="267"/>
      <c r="DEQ6" s="267"/>
      <c r="DER6" s="267"/>
      <c r="DES6" s="267"/>
      <c r="DET6" s="36"/>
      <c r="DEU6" s="267">
        <f>INTESTAZIONE!DEX21</f>
        <v>0</v>
      </c>
      <c r="DEV6" s="267"/>
      <c r="DEW6" s="267"/>
      <c r="DEX6" s="267"/>
      <c r="DEY6" s="267"/>
      <c r="DEZ6" s="267"/>
      <c r="DFA6" s="267"/>
      <c r="DFB6" s="36"/>
      <c r="DFC6" s="267">
        <f>INTESTAZIONE!DFF21</f>
        <v>0</v>
      </c>
      <c r="DFD6" s="267"/>
      <c r="DFE6" s="267"/>
      <c r="DFF6" s="267"/>
      <c r="DFG6" s="267"/>
      <c r="DFH6" s="267"/>
      <c r="DFI6" s="267"/>
      <c r="DFJ6" s="36"/>
      <c r="DFK6" s="267">
        <f>INTESTAZIONE!DFN21</f>
        <v>0</v>
      </c>
      <c r="DFL6" s="267"/>
      <c r="DFM6" s="267"/>
      <c r="DFN6" s="267"/>
      <c r="DFO6" s="267"/>
      <c r="DFP6" s="267"/>
      <c r="DFQ6" s="267"/>
      <c r="DFR6" s="36"/>
      <c r="DFS6" s="267">
        <f>INTESTAZIONE!DFV21</f>
        <v>0</v>
      </c>
      <c r="DFT6" s="267"/>
      <c r="DFU6" s="267"/>
      <c r="DFV6" s="267"/>
      <c r="DFW6" s="267"/>
      <c r="DFX6" s="267"/>
      <c r="DFY6" s="267"/>
      <c r="DFZ6" s="36"/>
      <c r="DGA6" s="267">
        <f>INTESTAZIONE!DGD21</f>
        <v>0</v>
      </c>
      <c r="DGB6" s="267"/>
      <c r="DGC6" s="267"/>
      <c r="DGD6" s="267"/>
      <c r="DGE6" s="267"/>
      <c r="DGF6" s="267"/>
      <c r="DGG6" s="267"/>
      <c r="DGH6" s="36"/>
      <c r="DGI6" s="267">
        <f>INTESTAZIONE!DGL21</f>
        <v>0</v>
      </c>
      <c r="DGJ6" s="267"/>
      <c r="DGK6" s="267"/>
      <c r="DGL6" s="267"/>
      <c r="DGM6" s="267"/>
      <c r="DGN6" s="267"/>
      <c r="DGO6" s="267"/>
      <c r="DGP6" s="36"/>
      <c r="DGQ6" s="267">
        <f>INTESTAZIONE!DGT21</f>
        <v>0</v>
      </c>
      <c r="DGR6" s="267"/>
      <c r="DGS6" s="267"/>
      <c r="DGT6" s="267"/>
      <c r="DGU6" s="267"/>
      <c r="DGV6" s="267"/>
      <c r="DGW6" s="267"/>
      <c r="DGX6" s="36"/>
      <c r="DGY6" s="267">
        <f>INTESTAZIONE!DHB21</f>
        <v>0</v>
      </c>
      <c r="DGZ6" s="267"/>
      <c r="DHA6" s="267"/>
      <c r="DHB6" s="267"/>
      <c r="DHC6" s="267"/>
      <c r="DHD6" s="267"/>
      <c r="DHE6" s="267"/>
      <c r="DHF6" s="36"/>
      <c r="DHG6" s="267">
        <f>INTESTAZIONE!DHJ21</f>
        <v>0</v>
      </c>
      <c r="DHH6" s="267"/>
      <c r="DHI6" s="267"/>
      <c r="DHJ6" s="267"/>
      <c r="DHK6" s="267"/>
      <c r="DHL6" s="267"/>
      <c r="DHM6" s="267"/>
      <c r="DHN6" s="36"/>
      <c r="DHO6" s="267">
        <f>INTESTAZIONE!DHR21</f>
        <v>0</v>
      </c>
      <c r="DHP6" s="267"/>
      <c r="DHQ6" s="267"/>
      <c r="DHR6" s="267"/>
      <c r="DHS6" s="267"/>
      <c r="DHT6" s="267"/>
      <c r="DHU6" s="267"/>
      <c r="DHV6" s="36"/>
      <c r="DHW6" s="267">
        <f>INTESTAZIONE!DHZ21</f>
        <v>0</v>
      </c>
      <c r="DHX6" s="267"/>
      <c r="DHY6" s="267"/>
      <c r="DHZ6" s="267"/>
      <c r="DIA6" s="267"/>
      <c r="DIB6" s="267"/>
      <c r="DIC6" s="267"/>
      <c r="DID6" s="36"/>
      <c r="DIE6" s="267">
        <f>INTESTAZIONE!DIH21</f>
        <v>0</v>
      </c>
      <c r="DIF6" s="267"/>
      <c r="DIG6" s="267"/>
      <c r="DIH6" s="267"/>
      <c r="DII6" s="267"/>
      <c r="DIJ6" s="267"/>
      <c r="DIK6" s="267"/>
      <c r="DIL6" s="36"/>
      <c r="DIM6" s="267">
        <f>INTESTAZIONE!DIP21</f>
        <v>0</v>
      </c>
      <c r="DIN6" s="267"/>
      <c r="DIO6" s="267"/>
      <c r="DIP6" s="267"/>
      <c r="DIQ6" s="267"/>
      <c r="DIR6" s="267"/>
      <c r="DIS6" s="267"/>
      <c r="DIT6" s="36"/>
      <c r="DIU6" s="267">
        <f>INTESTAZIONE!DIX21</f>
        <v>0</v>
      </c>
      <c r="DIV6" s="267"/>
      <c r="DIW6" s="267"/>
      <c r="DIX6" s="267"/>
      <c r="DIY6" s="267"/>
      <c r="DIZ6" s="267"/>
      <c r="DJA6" s="267"/>
      <c r="DJB6" s="36"/>
      <c r="DJC6" s="267">
        <f>INTESTAZIONE!DJF21</f>
        <v>0</v>
      </c>
      <c r="DJD6" s="267"/>
      <c r="DJE6" s="267"/>
      <c r="DJF6" s="267"/>
      <c r="DJG6" s="267"/>
      <c r="DJH6" s="267"/>
      <c r="DJI6" s="267"/>
      <c r="DJJ6" s="36"/>
      <c r="DJK6" s="267">
        <f>INTESTAZIONE!DJN21</f>
        <v>0</v>
      </c>
      <c r="DJL6" s="267"/>
      <c r="DJM6" s="267"/>
      <c r="DJN6" s="267"/>
      <c r="DJO6" s="267"/>
      <c r="DJP6" s="267"/>
      <c r="DJQ6" s="267"/>
      <c r="DJR6" s="36"/>
      <c r="DJS6" s="267">
        <f>INTESTAZIONE!DJV21</f>
        <v>0</v>
      </c>
      <c r="DJT6" s="267"/>
      <c r="DJU6" s="267"/>
      <c r="DJV6" s="267"/>
      <c r="DJW6" s="267"/>
      <c r="DJX6" s="267"/>
      <c r="DJY6" s="267"/>
      <c r="DJZ6" s="36"/>
      <c r="DKA6" s="267">
        <f>INTESTAZIONE!DKD21</f>
        <v>0</v>
      </c>
      <c r="DKB6" s="267"/>
      <c r="DKC6" s="267"/>
      <c r="DKD6" s="267"/>
      <c r="DKE6" s="267"/>
      <c r="DKF6" s="267"/>
      <c r="DKG6" s="267"/>
      <c r="DKH6" s="36"/>
      <c r="DKI6" s="267">
        <f>INTESTAZIONE!DKL21</f>
        <v>0</v>
      </c>
      <c r="DKJ6" s="267"/>
      <c r="DKK6" s="267"/>
      <c r="DKL6" s="267"/>
      <c r="DKM6" s="267"/>
      <c r="DKN6" s="267"/>
      <c r="DKO6" s="267"/>
      <c r="DKP6" s="36"/>
      <c r="DKQ6" s="267">
        <f>INTESTAZIONE!DKT21</f>
        <v>0</v>
      </c>
      <c r="DKR6" s="267"/>
      <c r="DKS6" s="267"/>
      <c r="DKT6" s="267"/>
      <c r="DKU6" s="267"/>
      <c r="DKV6" s="267"/>
      <c r="DKW6" s="267"/>
      <c r="DKX6" s="36"/>
      <c r="DKY6" s="267">
        <f>INTESTAZIONE!DLB21</f>
        <v>0</v>
      </c>
      <c r="DKZ6" s="267"/>
      <c r="DLA6" s="267"/>
      <c r="DLB6" s="267"/>
      <c r="DLC6" s="267"/>
      <c r="DLD6" s="267"/>
      <c r="DLE6" s="267"/>
      <c r="DLF6" s="36"/>
      <c r="DLG6" s="267">
        <f>INTESTAZIONE!DLJ21</f>
        <v>0</v>
      </c>
      <c r="DLH6" s="267"/>
      <c r="DLI6" s="267"/>
      <c r="DLJ6" s="267"/>
      <c r="DLK6" s="267"/>
      <c r="DLL6" s="267"/>
      <c r="DLM6" s="267"/>
      <c r="DLN6" s="36"/>
      <c r="DLO6" s="267">
        <f>INTESTAZIONE!DLR21</f>
        <v>0</v>
      </c>
      <c r="DLP6" s="267"/>
      <c r="DLQ6" s="267"/>
      <c r="DLR6" s="267"/>
      <c r="DLS6" s="267"/>
      <c r="DLT6" s="267"/>
      <c r="DLU6" s="267"/>
      <c r="DLV6" s="36"/>
      <c r="DLW6" s="267">
        <f>INTESTAZIONE!DLZ21</f>
        <v>0</v>
      </c>
      <c r="DLX6" s="267"/>
      <c r="DLY6" s="267"/>
      <c r="DLZ6" s="267"/>
      <c r="DMA6" s="267"/>
      <c r="DMB6" s="267"/>
      <c r="DMC6" s="267"/>
      <c r="DMD6" s="36"/>
      <c r="DME6" s="267">
        <f>INTESTAZIONE!DMH21</f>
        <v>0</v>
      </c>
      <c r="DMF6" s="267"/>
      <c r="DMG6" s="267"/>
      <c r="DMH6" s="267"/>
      <c r="DMI6" s="267"/>
      <c r="DMJ6" s="267"/>
      <c r="DMK6" s="267"/>
      <c r="DML6" s="36"/>
      <c r="DMM6" s="267">
        <f>INTESTAZIONE!DMP21</f>
        <v>0</v>
      </c>
      <c r="DMN6" s="267"/>
      <c r="DMO6" s="267"/>
      <c r="DMP6" s="267"/>
      <c r="DMQ6" s="267"/>
      <c r="DMR6" s="267"/>
      <c r="DMS6" s="267"/>
      <c r="DMT6" s="36"/>
      <c r="DMU6" s="267">
        <f>INTESTAZIONE!DMX21</f>
        <v>0</v>
      </c>
      <c r="DMV6" s="267"/>
      <c r="DMW6" s="267"/>
      <c r="DMX6" s="267"/>
      <c r="DMY6" s="267"/>
      <c r="DMZ6" s="267"/>
      <c r="DNA6" s="267"/>
      <c r="DNB6" s="36"/>
      <c r="DNC6" s="267">
        <f>INTESTAZIONE!DNF21</f>
        <v>0</v>
      </c>
      <c r="DND6" s="267"/>
      <c r="DNE6" s="267"/>
      <c r="DNF6" s="267"/>
      <c r="DNG6" s="267"/>
      <c r="DNH6" s="267"/>
      <c r="DNI6" s="267"/>
      <c r="DNJ6" s="36"/>
      <c r="DNK6" s="267">
        <f>INTESTAZIONE!DNN21</f>
        <v>0</v>
      </c>
      <c r="DNL6" s="267"/>
      <c r="DNM6" s="267"/>
      <c r="DNN6" s="267"/>
      <c r="DNO6" s="267"/>
      <c r="DNP6" s="267"/>
      <c r="DNQ6" s="267"/>
      <c r="DNR6" s="36"/>
      <c r="DNS6" s="267">
        <f>INTESTAZIONE!DNV21</f>
        <v>0</v>
      </c>
      <c r="DNT6" s="267"/>
      <c r="DNU6" s="267"/>
      <c r="DNV6" s="267"/>
      <c r="DNW6" s="267"/>
      <c r="DNX6" s="267"/>
      <c r="DNY6" s="267"/>
      <c r="DNZ6" s="36"/>
      <c r="DOA6" s="267">
        <f>INTESTAZIONE!DOD21</f>
        <v>0</v>
      </c>
      <c r="DOB6" s="267"/>
      <c r="DOC6" s="267"/>
      <c r="DOD6" s="267"/>
      <c r="DOE6" s="267"/>
      <c r="DOF6" s="267"/>
      <c r="DOG6" s="267"/>
      <c r="DOH6" s="36"/>
      <c r="DOI6" s="267">
        <f>INTESTAZIONE!DOL21</f>
        <v>0</v>
      </c>
      <c r="DOJ6" s="267"/>
      <c r="DOK6" s="267"/>
      <c r="DOL6" s="267"/>
      <c r="DOM6" s="267"/>
      <c r="DON6" s="267"/>
      <c r="DOO6" s="267"/>
      <c r="DOP6" s="36"/>
      <c r="DOQ6" s="267">
        <f>INTESTAZIONE!DOT21</f>
        <v>0</v>
      </c>
      <c r="DOR6" s="267"/>
      <c r="DOS6" s="267"/>
      <c r="DOT6" s="267"/>
      <c r="DOU6" s="267"/>
      <c r="DOV6" s="267"/>
      <c r="DOW6" s="267"/>
      <c r="DOX6" s="36"/>
      <c r="DOY6" s="267">
        <f>INTESTAZIONE!DPB21</f>
        <v>0</v>
      </c>
      <c r="DOZ6" s="267"/>
      <c r="DPA6" s="267"/>
      <c r="DPB6" s="267"/>
      <c r="DPC6" s="267"/>
      <c r="DPD6" s="267"/>
      <c r="DPE6" s="267"/>
      <c r="DPF6" s="36"/>
      <c r="DPG6" s="267">
        <f>INTESTAZIONE!DPJ21</f>
        <v>0</v>
      </c>
      <c r="DPH6" s="267"/>
      <c r="DPI6" s="267"/>
      <c r="DPJ6" s="267"/>
      <c r="DPK6" s="267"/>
      <c r="DPL6" s="267"/>
      <c r="DPM6" s="267"/>
      <c r="DPN6" s="36"/>
      <c r="DPO6" s="267">
        <f>INTESTAZIONE!DPR21</f>
        <v>0</v>
      </c>
      <c r="DPP6" s="267"/>
      <c r="DPQ6" s="267"/>
      <c r="DPR6" s="267"/>
      <c r="DPS6" s="267"/>
      <c r="DPT6" s="267"/>
      <c r="DPU6" s="267"/>
      <c r="DPV6" s="36"/>
      <c r="DPW6" s="267">
        <f>INTESTAZIONE!DPZ21</f>
        <v>0</v>
      </c>
      <c r="DPX6" s="267"/>
      <c r="DPY6" s="267"/>
      <c r="DPZ6" s="267"/>
      <c r="DQA6" s="267"/>
      <c r="DQB6" s="267"/>
      <c r="DQC6" s="267"/>
      <c r="DQD6" s="36"/>
      <c r="DQE6" s="267">
        <f>INTESTAZIONE!DQH21</f>
        <v>0</v>
      </c>
      <c r="DQF6" s="267"/>
      <c r="DQG6" s="267"/>
      <c r="DQH6" s="267"/>
      <c r="DQI6" s="267"/>
      <c r="DQJ6" s="267"/>
      <c r="DQK6" s="267"/>
      <c r="DQL6" s="36"/>
      <c r="DQM6" s="267">
        <f>INTESTAZIONE!DQP21</f>
        <v>0</v>
      </c>
      <c r="DQN6" s="267"/>
      <c r="DQO6" s="267"/>
      <c r="DQP6" s="267"/>
      <c r="DQQ6" s="267"/>
      <c r="DQR6" s="267"/>
      <c r="DQS6" s="267"/>
      <c r="DQT6" s="36"/>
      <c r="DQU6" s="267">
        <f>INTESTAZIONE!DQX21</f>
        <v>0</v>
      </c>
      <c r="DQV6" s="267"/>
      <c r="DQW6" s="267"/>
      <c r="DQX6" s="267"/>
      <c r="DQY6" s="267"/>
      <c r="DQZ6" s="267"/>
      <c r="DRA6" s="267"/>
      <c r="DRB6" s="36"/>
      <c r="DRC6" s="267">
        <f>INTESTAZIONE!DRF21</f>
        <v>0</v>
      </c>
      <c r="DRD6" s="267"/>
      <c r="DRE6" s="267"/>
      <c r="DRF6" s="267"/>
      <c r="DRG6" s="267"/>
      <c r="DRH6" s="267"/>
      <c r="DRI6" s="267"/>
      <c r="DRJ6" s="36"/>
      <c r="DRK6" s="267">
        <f>INTESTAZIONE!DRN21</f>
        <v>0</v>
      </c>
      <c r="DRL6" s="267"/>
      <c r="DRM6" s="267"/>
      <c r="DRN6" s="267"/>
      <c r="DRO6" s="267"/>
      <c r="DRP6" s="267"/>
      <c r="DRQ6" s="267"/>
      <c r="DRR6" s="36"/>
      <c r="DRS6" s="267">
        <f>INTESTAZIONE!DRV21</f>
        <v>0</v>
      </c>
      <c r="DRT6" s="267"/>
      <c r="DRU6" s="267"/>
      <c r="DRV6" s="267"/>
      <c r="DRW6" s="267"/>
      <c r="DRX6" s="267"/>
      <c r="DRY6" s="267"/>
      <c r="DRZ6" s="36"/>
      <c r="DSA6" s="267">
        <f>INTESTAZIONE!DSD21</f>
        <v>0</v>
      </c>
      <c r="DSB6" s="267"/>
      <c r="DSC6" s="267"/>
      <c r="DSD6" s="267"/>
      <c r="DSE6" s="267"/>
      <c r="DSF6" s="267"/>
      <c r="DSG6" s="267"/>
      <c r="DSH6" s="36"/>
      <c r="DSI6" s="267">
        <f>INTESTAZIONE!DSL21</f>
        <v>0</v>
      </c>
      <c r="DSJ6" s="267"/>
      <c r="DSK6" s="267"/>
      <c r="DSL6" s="267"/>
      <c r="DSM6" s="267"/>
      <c r="DSN6" s="267"/>
      <c r="DSO6" s="267"/>
      <c r="DSP6" s="36"/>
      <c r="DSQ6" s="267">
        <f>INTESTAZIONE!DST21</f>
        <v>0</v>
      </c>
      <c r="DSR6" s="267"/>
      <c r="DSS6" s="267"/>
      <c r="DST6" s="267"/>
      <c r="DSU6" s="267"/>
      <c r="DSV6" s="267"/>
      <c r="DSW6" s="267"/>
      <c r="DSX6" s="36"/>
      <c r="DSY6" s="267">
        <f>INTESTAZIONE!DTB21</f>
        <v>0</v>
      </c>
      <c r="DSZ6" s="267"/>
      <c r="DTA6" s="267"/>
      <c r="DTB6" s="267"/>
      <c r="DTC6" s="267"/>
      <c r="DTD6" s="267"/>
      <c r="DTE6" s="267"/>
      <c r="DTF6" s="36"/>
      <c r="DTG6" s="267">
        <f>INTESTAZIONE!DTJ21</f>
        <v>0</v>
      </c>
      <c r="DTH6" s="267"/>
      <c r="DTI6" s="267"/>
      <c r="DTJ6" s="267"/>
      <c r="DTK6" s="267"/>
      <c r="DTL6" s="267"/>
      <c r="DTM6" s="267"/>
      <c r="DTN6" s="36"/>
      <c r="DTO6" s="267">
        <f>INTESTAZIONE!DTR21</f>
        <v>0</v>
      </c>
      <c r="DTP6" s="267"/>
      <c r="DTQ6" s="267"/>
      <c r="DTR6" s="267"/>
      <c r="DTS6" s="267"/>
      <c r="DTT6" s="267"/>
      <c r="DTU6" s="267"/>
      <c r="DTV6" s="36"/>
      <c r="DTW6" s="267">
        <f>INTESTAZIONE!DTZ21</f>
        <v>0</v>
      </c>
      <c r="DTX6" s="267"/>
      <c r="DTY6" s="267"/>
      <c r="DTZ6" s="267"/>
      <c r="DUA6" s="267"/>
      <c r="DUB6" s="267"/>
      <c r="DUC6" s="267"/>
      <c r="DUD6" s="36"/>
      <c r="DUE6" s="267">
        <f>INTESTAZIONE!DUH21</f>
        <v>0</v>
      </c>
      <c r="DUF6" s="267"/>
      <c r="DUG6" s="267"/>
      <c r="DUH6" s="267"/>
      <c r="DUI6" s="267"/>
      <c r="DUJ6" s="267"/>
      <c r="DUK6" s="267"/>
      <c r="DUL6" s="36"/>
      <c r="DUM6" s="267">
        <f>INTESTAZIONE!DUP21</f>
        <v>0</v>
      </c>
      <c r="DUN6" s="267"/>
      <c r="DUO6" s="267"/>
      <c r="DUP6" s="267"/>
      <c r="DUQ6" s="267"/>
      <c r="DUR6" s="267"/>
      <c r="DUS6" s="267"/>
      <c r="DUT6" s="36"/>
      <c r="DUU6" s="267">
        <f>INTESTAZIONE!DUX21</f>
        <v>0</v>
      </c>
      <c r="DUV6" s="267"/>
      <c r="DUW6" s="267"/>
      <c r="DUX6" s="267"/>
      <c r="DUY6" s="267"/>
      <c r="DUZ6" s="267"/>
      <c r="DVA6" s="267"/>
      <c r="DVB6" s="36"/>
      <c r="DVC6" s="267">
        <f>INTESTAZIONE!DVF21</f>
        <v>0</v>
      </c>
      <c r="DVD6" s="267"/>
      <c r="DVE6" s="267"/>
      <c r="DVF6" s="267"/>
      <c r="DVG6" s="267"/>
      <c r="DVH6" s="267"/>
      <c r="DVI6" s="267"/>
      <c r="DVJ6" s="36"/>
      <c r="DVK6" s="267">
        <f>INTESTAZIONE!DVN21</f>
        <v>0</v>
      </c>
      <c r="DVL6" s="267"/>
      <c r="DVM6" s="267"/>
      <c r="DVN6" s="267"/>
      <c r="DVO6" s="267"/>
      <c r="DVP6" s="267"/>
      <c r="DVQ6" s="267"/>
      <c r="DVR6" s="36"/>
      <c r="DVS6" s="267">
        <f>INTESTAZIONE!DVV21</f>
        <v>0</v>
      </c>
      <c r="DVT6" s="267"/>
      <c r="DVU6" s="267"/>
      <c r="DVV6" s="267"/>
      <c r="DVW6" s="267"/>
      <c r="DVX6" s="267"/>
      <c r="DVY6" s="267"/>
      <c r="DVZ6" s="36"/>
      <c r="DWA6" s="267">
        <f>INTESTAZIONE!DWD21</f>
        <v>0</v>
      </c>
      <c r="DWB6" s="267"/>
      <c r="DWC6" s="267"/>
      <c r="DWD6" s="267"/>
      <c r="DWE6" s="267"/>
      <c r="DWF6" s="267"/>
      <c r="DWG6" s="267"/>
      <c r="DWH6" s="36"/>
      <c r="DWI6" s="267">
        <f>INTESTAZIONE!DWL21</f>
        <v>0</v>
      </c>
      <c r="DWJ6" s="267"/>
      <c r="DWK6" s="267"/>
      <c r="DWL6" s="267"/>
      <c r="DWM6" s="267"/>
      <c r="DWN6" s="267"/>
      <c r="DWO6" s="267"/>
      <c r="DWP6" s="36"/>
      <c r="DWQ6" s="267">
        <f>INTESTAZIONE!DWT21</f>
        <v>0</v>
      </c>
      <c r="DWR6" s="267"/>
      <c r="DWS6" s="267"/>
      <c r="DWT6" s="267"/>
      <c r="DWU6" s="267"/>
      <c r="DWV6" s="267"/>
      <c r="DWW6" s="267"/>
      <c r="DWX6" s="36"/>
      <c r="DWY6" s="267">
        <f>INTESTAZIONE!DXB21</f>
        <v>0</v>
      </c>
      <c r="DWZ6" s="267"/>
      <c r="DXA6" s="267"/>
      <c r="DXB6" s="267"/>
      <c r="DXC6" s="267"/>
      <c r="DXD6" s="267"/>
      <c r="DXE6" s="267"/>
      <c r="DXF6" s="36"/>
      <c r="DXG6" s="267">
        <f>INTESTAZIONE!DXJ21</f>
        <v>0</v>
      </c>
      <c r="DXH6" s="267"/>
      <c r="DXI6" s="267"/>
      <c r="DXJ6" s="267"/>
      <c r="DXK6" s="267"/>
      <c r="DXL6" s="267"/>
      <c r="DXM6" s="267"/>
      <c r="DXN6" s="36"/>
      <c r="DXO6" s="267">
        <f>INTESTAZIONE!DXR21</f>
        <v>0</v>
      </c>
      <c r="DXP6" s="267"/>
      <c r="DXQ6" s="267"/>
      <c r="DXR6" s="267"/>
      <c r="DXS6" s="267"/>
      <c r="DXT6" s="267"/>
      <c r="DXU6" s="267"/>
      <c r="DXV6" s="36"/>
      <c r="DXW6" s="267">
        <f>INTESTAZIONE!DXZ21</f>
        <v>0</v>
      </c>
      <c r="DXX6" s="267"/>
      <c r="DXY6" s="267"/>
      <c r="DXZ6" s="267"/>
      <c r="DYA6" s="267"/>
      <c r="DYB6" s="267"/>
      <c r="DYC6" s="267"/>
      <c r="DYD6" s="36"/>
      <c r="DYE6" s="267">
        <f>INTESTAZIONE!DYH21</f>
        <v>0</v>
      </c>
      <c r="DYF6" s="267"/>
      <c r="DYG6" s="267"/>
      <c r="DYH6" s="267"/>
      <c r="DYI6" s="267"/>
      <c r="DYJ6" s="267"/>
      <c r="DYK6" s="267"/>
      <c r="DYL6" s="36"/>
      <c r="DYM6" s="267">
        <f>INTESTAZIONE!DYP21</f>
        <v>0</v>
      </c>
      <c r="DYN6" s="267"/>
      <c r="DYO6" s="267"/>
      <c r="DYP6" s="267"/>
      <c r="DYQ6" s="267"/>
      <c r="DYR6" s="267"/>
      <c r="DYS6" s="267"/>
      <c r="DYT6" s="36"/>
      <c r="DYU6" s="267">
        <f>INTESTAZIONE!DYX21</f>
        <v>0</v>
      </c>
      <c r="DYV6" s="267"/>
      <c r="DYW6" s="267"/>
      <c r="DYX6" s="267"/>
      <c r="DYY6" s="267"/>
      <c r="DYZ6" s="267"/>
      <c r="DZA6" s="267"/>
      <c r="DZB6" s="36"/>
      <c r="DZC6" s="267">
        <f>INTESTAZIONE!DZF21</f>
        <v>0</v>
      </c>
      <c r="DZD6" s="267"/>
      <c r="DZE6" s="267"/>
      <c r="DZF6" s="267"/>
      <c r="DZG6" s="267"/>
      <c r="DZH6" s="267"/>
      <c r="DZI6" s="267"/>
      <c r="DZJ6" s="36"/>
      <c r="DZK6" s="267">
        <f>INTESTAZIONE!DZN21</f>
        <v>0</v>
      </c>
      <c r="DZL6" s="267"/>
      <c r="DZM6" s="267"/>
      <c r="DZN6" s="267"/>
      <c r="DZO6" s="267"/>
      <c r="DZP6" s="267"/>
      <c r="DZQ6" s="267"/>
      <c r="DZR6" s="36"/>
      <c r="DZS6" s="267">
        <f>INTESTAZIONE!DZV21</f>
        <v>0</v>
      </c>
      <c r="DZT6" s="267"/>
      <c r="DZU6" s="267"/>
      <c r="DZV6" s="267"/>
      <c r="DZW6" s="267"/>
      <c r="DZX6" s="267"/>
      <c r="DZY6" s="267"/>
      <c r="DZZ6" s="36"/>
      <c r="EAA6" s="267">
        <f>INTESTAZIONE!EAD21</f>
        <v>0</v>
      </c>
      <c r="EAB6" s="267"/>
      <c r="EAC6" s="267"/>
      <c r="EAD6" s="267"/>
      <c r="EAE6" s="267"/>
      <c r="EAF6" s="267"/>
      <c r="EAG6" s="267"/>
      <c r="EAH6" s="36"/>
      <c r="EAI6" s="267">
        <f>INTESTAZIONE!EAL21</f>
        <v>0</v>
      </c>
      <c r="EAJ6" s="267"/>
      <c r="EAK6" s="267"/>
      <c r="EAL6" s="267"/>
      <c r="EAM6" s="267"/>
      <c r="EAN6" s="267"/>
      <c r="EAO6" s="267"/>
      <c r="EAP6" s="36"/>
      <c r="EAQ6" s="267">
        <f>INTESTAZIONE!EAT21</f>
        <v>0</v>
      </c>
      <c r="EAR6" s="267"/>
      <c r="EAS6" s="267"/>
      <c r="EAT6" s="267"/>
      <c r="EAU6" s="267"/>
      <c r="EAV6" s="267"/>
      <c r="EAW6" s="267"/>
      <c r="EAX6" s="36"/>
      <c r="EAY6" s="267">
        <f>INTESTAZIONE!EBB21</f>
        <v>0</v>
      </c>
      <c r="EAZ6" s="267"/>
      <c r="EBA6" s="267"/>
      <c r="EBB6" s="267"/>
      <c r="EBC6" s="267"/>
      <c r="EBD6" s="267"/>
      <c r="EBE6" s="267"/>
      <c r="EBF6" s="36"/>
      <c r="EBG6" s="267">
        <f>INTESTAZIONE!EBJ21</f>
        <v>0</v>
      </c>
      <c r="EBH6" s="267"/>
      <c r="EBI6" s="267"/>
      <c r="EBJ6" s="267"/>
      <c r="EBK6" s="267"/>
      <c r="EBL6" s="267"/>
      <c r="EBM6" s="267"/>
      <c r="EBN6" s="36"/>
      <c r="EBO6" s="267">
        <f>INTESTAZIONE!EBR21</f>
        <v>0</v>
      </c>
      <c r="EBP6" s="267"/>
      <c r="EBQ6" s="267"/>
      <c r="EBR6" s="267"/>
      <c r="EBS6" s="267"/>
      <c r="EBT6" s="267"/>
      <c r="EBU6" s="267"/>
      <c r="EBV6" s="36"/>
      <c r="EBW6" s="267">
        <f>INTESTAZIONE!EBZ21</f>
        <v>0</v>
      </c>
      <c r="EBX6" s="267"/>
      <c r="EBY6" s="267"/>
      <c r="EBZ6" s="267"/>
      <c r="ECA6" s="267"/>
      <c r="ECB6" s="267"/>
      <c r="ECC6" s="267"/>
      <c r="ECD6" s="36"/>
      <c r="ECE6" s="267">
        <f>INTESTAZIONE!ECH21</f>
        <v>0</v>
      </c>
      <c r="ECF6" s="267"/>
      <c r="ECG6" s="267"/>
      <c r="ECH6" s="267"/>
      <c r="ECI6" s="267"/>
      <c r="ECJ6" s="267"/>
      <c r="ECK6" s="267"/>
      <c r="ECL6" s="36"/>
      <c r="ECM6" s="267">
        <f>INTESTAZIONE!ECP21</f>
        <v>0</v>
      </c>
      <c r="ECN6" s="267"/>
      <c r="ECO6" s="267"/>
      <c r="ECP6" s="267"/>
      <c r="ECQ6" s="267"/>
      <c r="ECR6" s="267"/>
      <c r="ECS6" s="267"/>
      <c r="ECT6" s="36"/>
      <c r="ECU6" s="267">
        <f>INTESTAZIONE!ECX21</f>
        <v>0</v>
      </c>
      <c r="ECV6" s="267"/>
      <c r="ECW6" s="267"/>
      <c r="ECX6" s="267"/>
      <c r="ECY6" s="267"/>
      <c r="ECZ6" s="267"/>
      <c r="EDA6" s="267"/>
      <c r="EDB6" s="36"/>
      <c r="EDC6" s="267">
        <f>INTESTAZIONE!EDF21</f>
        <v>0</v>
      </c>
      <c r="EDD6" s="267"/>
      <c r="EDE6" s="267"/>
      <c r="EDF6" s="267"/>
      <c r="EDG6" s="267"/>
      <c r="EDH6" s="267"/>
      <c r="EDI6" s="267"/>
      <c r="EDJ6" s="36"/>
      <c r="EDK6" s="267">
        <f>INTESTAZIONE!EDN21</f>
        <v>0</v>
      </c>
      <c r="EDL6" s="267"/>
      <c r="EDM6" s="267"/>
      <c r="EDN6" s="267"/>
      <c r="EDO6" s="267"/>
      <c r="EDP6" s="267"/>
      <c r="EDQ6" s="267"/>
      <c r="EDR6" s="36"/>
      <c r="EDS6" s="267">
        <f>INTESTAZIONE!EDV21</f>
        <v>0</v>
      </c>
      <c r="EDT6" s="267"/>
      <c r="EDU6" s="267"/>
      <c r="EDV6" s="267"/>
      <c r="EDW6" s="267"/>
      <c r="EDX6" s="267"/>
      <c r="EDY6" s="267"/>
      <c r="EDZ6" s="36"/>
      <c r="EEA6" s="267">
        <f>INTESTAZIONE!EED21</f>
        <v>0</v>
      </c>
      <c r="EEB6" s="267"/>
      <c r="EEC6" s="267"/>
      <c r="EED6" s="267"/>
      <c r="EEE6" s="267"/>
      <c r="EEF6" s="267"/>
      <c r="EEG6" s="267"/>
      <c r="EEH6" s="36"/>
      <c r="EEI6" s="267">
        <f>INTESTAZIONE!EEL21</f>
        <v>0</v>
      </c>
      <c r="EEJ6" s="267"/>
      <c r="EEK6" s="267"/>
      <c r="EEL6" s="267"/>
      <c r="EEM6" s="267"/>
      <c r="EEN6" s="267"/>
      <c r="EEO6" s="267"/>
      <c r="EEP6" s="36"/>
      <c r="EEQ6" s="267">
        <f>INTESTAZIONE!EET21</f>
        <v>0</v>
      </c>
      <c r="EER6" s="267"/>
      <c r="EES6" s="267"/>
      <c r="EET6" s="267"/>
      <c r="EEU6" s="267"/>
      <c r="EEV6" s="267"/>
      <c r="EEW6" s="267"/>
      <c r="EEX6" s="36"/>
      <c r="EEY6" s="267">
        <f>INTESTAZIONE!EFB21</f>
        <v>0</v>
      </c>
      <c r="EEZ6" s="267"/>
      <c r="EFA6" s="267"/>
      <c r="EFB6" s="267"/>
      <c r="EFC6" s="267"/>
      <c r="EFD6" s="267"/>
      <c r="EFE6" s="267"/>
      <c r="EFF6" s="36"/>
      <c r="EFG6" s="267">
        <f>INTESTAZIONE!EFJ21</f>
        <v>0</v>
      </c>
      <c r="EFH6" s="267"/>
      <c r="EFI6" s="267"/>
      <c r="EFJ6" s="267"/>
      <c r="EFK6" s="267"/>
      <c r="EFL6" s="267"/>
      <c r="EFM6" s="267"/>
      <c r="EFN6" s="36"/>
      <c r="EFO6" s="267">
        <f>INTESTAZIONE!EFR21</f>
        <v>0</v>
      </c>
      <c r="EFP6" s="267"/>
      <c r="EFQ6" s="267"/>
      <c r="EFR6" s="267"/>
      <c r="EFS6" s="267"/>
      <c r="EFT6" s="267"/>
      <c r="EFU6" s="267"/>
      <c r="EFV6" s="36"/>
      <c r="EFW6" s="267">
        <f>INTESTAZIONE!EFZ21</f>
        <v>0</v>
      </c>
      <c r="EFX6" s="267"/>
      <c r="EFY6" s="267"/>
      <c r="EFZ6" s="267"/>
      <c r="EGA6" s="267"/>
      <c r="EGB6" s="267"/>
      <c r="EGC6" s="267"/>
      <c r="EGD6" s="36"/>
      <c r="EGE6" s="267">
        <f>INTESTAZIONE!EGH21</f>
        <v>0</v>
      </c>
      <c r="EGF6" s="267"/>
      <c r="EGG6" s="267"/>
      <c r="EGH6" s="267"/>
      <c r="EGI6" s="267"/>
      <c r="EGJ6" s="267"/>
      <c r="EGK6" s="267"/>
      <c r="EGL6" s="36"/>
      <c r="EGM6" s="267">
        <f>INTESTAZIONE!EGP21</f>
        <v>0</v>
      </c>
      <c r="EGN6" s="267"/>
      <c r="EGO6" s="267"/>
      <c r="EGP6" s="267"/>
      <c r="EGQ6" s="267"/>
      <c r="EGR6" s="267"/>
      <c r="EGS6" s="267"/>
      <c r="EGT6" s="36"/>
      <c r="EGU6" s="267">
        <f>INTESTAZIONE!EGX21</f>
        <v>0</v>
      </c>
      <c r="EGV6" s="267"/>
      <c r="EGW6" s="267"/>
      <c r="EGX6" s="267"/>
      <c r="EGY6" s="267"/>
      <c r="EGZ6" s="267"/>
      <c r="EHA6" s="267"/>
      <c r="EHB6" s="36"/>
      <c r="EHC6" s="267">
        <f>INTESTAZIONE!EHF21</f>
        <v>0</v>
      </c>
      <c r="EHD6" s="267"/>
      <c r="EHE6" s="267"/>
      <c r="EHF6" s="267"/>
      <c r="EHG6" s="267"/>
      <c r="EHH6" s="267"/>
      <c r="EHI6" s="267"/>
      <c r="EHJ6" s="36"/>
      <c r="EHK6" s="267">
        <f>INTESTAZIONE!EHN21</f>
        <v>0</v>
      </c>
      <c r="EHL6" s="267"/>
      <c r="EHM6" s="267"/>
      <c r="EHN6" s="267"/>
      <c r="EHO6" s="267"/>
      <c r="EHP6" s="267"/>
      <c r="EHQ6" s="267"/>
      <c r="EHR6" s="36"/>
      <c r="EHS6" s="267">
        <f>INTESTAZIONE!EHV21</f>
        <v>0</v>
      </c>
      <c r="EHT6" s="267"/>
      <c r="EHU6" s="267"/>
      <c r="EHV6" s="267"/>
      <c r="EHW6" s="267"/>
      <c r="EHX6" s="267"/>
      <c r="EHY6" s="267"/>
      <c r="EHZ6" s="36"/>
      <c r="EIA6" s="267">
        <f>INTESTAZIONE!EID21</f>
        <v>0</v>
      </c>
      <c r="EIB6" s="267"/>
      <c r="EIC6" s="267"/>
      <c r="EID6" s="267"/>
      <c r="EIE6" s="267"/>
      <c r="EIF6" s="267"/>
      <c r="EIG6" s="267"/>
      <c r="EIH6" s="36"/>
      <c r="EII6" s="267">
        <f>INTESTAZIONE!EIL21</f>
        <v>0</v>
      </c>
      <c r="EIJ6" s="267"/>
      <c r="EIK6" s="267"/>
      <c r="EIL6" s="267"/>
      <c r="EIM6" s="267"/>
      <c r="EIN6" s="267"/>
      <c r="EIO6" s="267"/>
      <c r="EIP6" s="36"/>
      <c r="EIQ6" s="267">
        <f>INTESTAZIONE!EIT21</f>
        <v>0</v>
      </c>
      <c r="EIR6" s="267"/>
      <c r="EIS6" s="267"/>
      <c r="EIT6" s="267"/>
      <c r="EIU6" s="267"/>
      <c r="EIV6" s="267"/>
      <c r="EIW6" s="267"/>
      <c r="EIX6" s="36"/>
      <c r="EIY6" s="267">
        <f>INTESTAZIONE!EJB21</f>
        <v>0</v>
      </c>
      <c r="EIZ6" s="267"/>
      <c r="EJA6" s="267"/>
      <c r="EJB6" s="267"/>
      <c r="EJC6" s="267"/>
      <c r="EJD6" s="267"/>
      <c r="EJE6" s="267"/>
      <c r="EJF6" s="36"/>
      <c r="EJG6" s="267">
        <f>INTESTAZIONE!EJJ21</f>
        <v>0</v>
      </c>
      <c r="EJH6" s="267"/>
      <c r="EJI6" s="267"/>
      <c r="EJJ6" s="267"/>
      <c r="EJK6" s="267"/>
      <c r="EJL6" s="267"/>
      <c r="EJM6" s="267"/>
      <c r="EJN6" s="36"/>
      <c r="EJO6" s="267">
        <f>INTESTAZIONE!EJR21</f>
        <v>0</v>
      </c>
      <c r="EJP6" s="267"/>
      <c r="EJQ6" s="267"/>
      <c r="EJR6" s="267"/>
      <c r="EJS6" s="267"/>
      <c r="EJT6" s="267"/>
      <c r="EJU6" s="267"/>
      <c r="EJV6" s="36"/>
      <c r="EJW6" s="267">
        <f>INTESTAZIONE!EJZ21</f>
        <v>0</v>
      </c>
      <c r="EJX6" s="267"/>
      <c r="EJY6" s="267"/>
      <c r="EJZ6" s="267"/>
      <c r="EKA6" s="267"/>
      <c r="EKB6" s="267"/>
      <c r="EKC6" s="267"/>
      <c r="EKD6" s="36"/>
      <c r="EKE6" s="267">
        <f>INTESTAZIONE!EKH21</f>
        <v>0</v>
      </c>
      <c r="EKF6" s="267"/>
      <c r="EKG6" s="267"/>
      <c r="EKH6" s="267"/>
      <c r="EKI6" s="267"/>
      <c r="EKJ6" s="267"/>
      <c r="EKK6" s="267"/>
      <c r="EKL6" s="36"/>
      <c r="EKM6" s="267">
        <f>INTESTAZIONE!EKP21</f>
        <v>0</v>
      </c>
      <c r="EKN6" s="267"/>
      <c r="EKO6" s="267"/>
      <c r="EKP6" s="267"/>
      <c r="EKQ6" s="267"/>
      <c r="EKR6" s="267"/>
      <c r="EKS6" s="267"/>
      <c r="EKT6" s="36"/>
      <c r="EKU6" s="267">
        <f>INTESTAZIONE!EKX21</f>
        <v>0</v>
      </c>
      <c r="EKV6" s="267"/>
      <c r="EKW6" s="267"/>
      <c r="EKX6" s="267"/>
      <c r="EKY6" s="267"/>
      <c r="EKZ6" s="267"/>
      <c r="ELA6" s="267"/>
      <c r="ELB6" s="36"/>
      <c r="ELC6" s="267">
        <f>INTESTAZIONE!ELF21</f>
        <v>0</v>
      </c>
      <c r="ELD6" s="267"/>
      <c r="ELE6" s="267"/>
      <c r="ELF6" s="267"/>
      <c r="ELG6" s="267"/>
      <c r="ELH6" s="267"/>
      <c r="ELI6" s="267"/>
      <c r="ELJ6" s="36"/>
      <c r="ELK6" s="267">
        <f>INTESTAZIONE!ELN21</f>
        <v>0</v>
      </c>
      <c r="ELL6" s="267"/>
      <c r="ELM6" s="267"/>
      <c r="ELN6" s="267"/>
      <c r="ELO6" s="267"/>
      <c r="ELP6" s="267"/>
      <c r="ELQ6" s="267"/>
      <c r="ELR6" s="36"/>
      <c r="ELS6" s="267">
        <f>INTESTAZIONE!ELV21</f>
        <v>0</v>
      </c>
      <c r="ELT6" s="267"/>
      <c r="ELU6" s="267"/>
      <c r="ELV6" s="267"/>
      <c r="ELW6" s="267"/>
      <c r="ELX6" s="267"/>
      <c r="ELY6" s="267"/>
      <c r="ELZ6" s="36"/>
      <c r="EMA6" s="267">
        <f>INTESTAZIONE!EMD21</f>
        <v>0</v>
      </c>
      <c r="EMB6" s="267"/>
      <c r="EMC6" s="267"/>
      <c r="EMD6" s="267"/>
      <c r="EME6" s="267"/>
      <c r="EMF6" s="267"/>
      <c r="EMG6" s="267"/>
      <c r="EMH6" s="36"/>
      <c r="EMI6" s="267">
        <f>INTESTAZIONE!EML21</f>
        <v>0</v>
      </c>
      <c r="EMJ6" s="267"/>
      <c r="EMK6" s="267"/>
      <c r="EML6" s="267"/>
      <c r="EMM6" s="267"/>
      <c r="EMN6" s="267"/>
      <c r="EMO6" s="267"/>
      <c r="EMP6" s="36"/>
      <c r="EMQ6" s="267">
        <f>INTESTAZIONE!EMT21</f>
        <v>0</v>
      </c>
      <c r="EMR6" s="267"/>
      <c r="EMS6" s="267"/>
      <c r="EMT6" s="267"/>
      <c r="EMU6" s="267"/>
      <c r="EMV6" s="267"/>
      <c r="EMW6" s="267"/>
      <c r="EMX6" s="36"/>
      <c r="EMY6" s="267">
        <f>INTESTAZIONE!ENB21</f>
        <v>0</v>
      </c>
      <c r="EMZ6" s="267"/>
      <c r="ENA6" s="267"/>
      <c r="ENB6" s="267"/>
      <c r="ENC6" s="267"/>
      <c r="END6" s="267"/>
      <c r="ENE6" s="267"/>
      <c r="ENF6" s="36"/>
      <c r="ENG6" s="267">
        <f>INTESTAZIONE!ENJ21</f>
        <v>0</v>
      </c>
      <c r="ENH6" s="267"/>
      <c r="ENI6" s="267"/>
      <c r="ENJ6" s="267"/>
      <c r="ENK6" s="267"/>
      <c r="ENL6" s="267"/>
      <c r="ENM6" s="267"/>
      <c r="ENN6" s="36"/>
      <c r="ENO6" s="267">
        <f>INTESTAZIONE!ENR21</f>
        <v>0</v>
      </c>
      <c r="ENP6" s="267"/>
      <c r="ENQ6" s="267"/>
      <c r="ENR6" s="267"/>
      <c r="ENS6" s="267"/>
      <c r="ENT6" s="267"/>
      <c r="ENU6" s="267"/>
      <c r="ENV6" s="36"/>
      <c r="ENW6" s="267">
        <f>INTESTAZIONE!ENZ21</f>
        <v>0</v>
      </c>
      <c r="ENX6" s="267"/>
      <c r="ENY6" s="267"/>
      <c r="ENZ6" s="267"/>
      <c r="EOA6" s="267"/>
      <c r="EOB6" s="267"/>
      <c r="EOC6" s="267"/>
      <c r="EOD6" s="36"/>
      <c r="EOE6" s="267">
        <f>INTESTAZIONE!EOH21</f>
        <v>0</v>
      </c>
      <c r="EOF6" s="267"/>
      <c r="EOG6" s="267"/>
      <c r="EOH6" s="267"/>
      <c r="EOI6" s="267"/>
      <c r="EOJ6" s="267"/>
      <c r="EOK6" s="267"/>
      <c r="EOL6" s="36"/>
      <c r="EOM6" s="267">
        <f>INTESTAZIONE!EOP21</f>
        <v>0</v>
      </c>
      <c r="EON6" s="267"/>
      <c r="EOO6" s="267"/>
      <c r="EOP6" s="267"/>
      <c r="EOQ6" s="267"/>
      <c r="EOR6" s="267"/>
      <c r="EOS6" s="267"/>
      <c r="EOT6" s="36"/>
      <c r="EOU6" s="267">
        <f>INTESTAZIONE!EOX21</f>
        <v>0</v>
      </c>
      <c r="EOV6" s="267"/>
      <c r="EOW6" s="267"/>
      <c r="EOX6" s="267"/>
      <c r="EOY6" s="267"/>
      <c r="EOZ6" s="267"/>
      <c r="EPA6" s="267"/>
      <c r="EPB6" s="36"/>
      <c r="EPC6" s="267">
        <f>INTESTAZIONE!EPF21</f>
        <v>0</v>
      </c>
      <c r="EPD6" s="267"/>
      <c r="EPE6" s="267"/>
      <c r="EPF6" s="267"/>
      <c r="EPG6" s="267"/>
      <c r="EPH6" s="267"/>
      <c r="EPI6" s="267"/>
      <c r="EPJ6" s="36"/>
      <c r="EPK6" s="267">
        <f>INTESTAZIONE!EPN21</f>
        <v>0</v>
      </c>
      <c r="EPL6" s="267"/>
      <c r="EPM6" s="267"/>
      <c r="EPN6" s="267"/>
      <c r="EPO6" s="267"/>
      <c r="EPP6" s="267"/>
      <c r="EPQ6" s="267"/>
      <c r="EPR6" s="36"/>
      <c r="EPS6" s="267">
        <f>INTESTAZIONE!EPV21</f>
        <v>0</v>
      </c>
      <c r="EPT6" s="267"/>
      <c r="EPU6" s="267"/>
      <c r="EPV6" s="267"/>
      <c r="EPW6" s="267"/>
      <c r="EPX6" s="267"/>
      <c r="EPY6" s="267"/>
      <c r="EPZ6" s="36"/>
      <c r="EQA6" s="267">
        <f>INTESTAZIONE!EQD21</f>
        <v>0</v>
      </c>
      <c r="EQB6" s="267"/>
      <c r="EQC6" s="267"/>
      <c r="EQD6" s="267"/>
      <c r="EQE6" s="267"/>
      <c r="EQF6" s="267"/>
      <c r="EQG6" s="267"/>
      <c r="EQH6" s="36"/>
      <c r="EQI6" s="267">
        <f>INTESTAZIONE!EQL21</f>
        <v>0</v>
      </c>
      <c r="EQJ6" s="267"/>
      <c r="EQK6" s="267"/>
      <c r="EQL6" s="267"/>
      <c r="EQM6" s="267"/>
      <c r="EQN6" s="267"/>
      <c r="EQO6" s="267"/>
      <c r="EQP6" s="36"/>
      <c r="EQQ6" s="267">
        <f>INTESTAZIONE!EQT21</f>
        <v>0</v>
      </c>
      <c r="EQR6" s="267"/>
      <c r="EQS6" s="267"/>
      <c r="EQT6" s="267"/>
      <c r="EQU6" s="267"/>
      <c r="EQV6" s="267"/>
      <c r="EQW6" s="267"/>
      <c r="EQX6" s="36"/>
      <c r="EQY6" s="267">
        <f>INTESTAZIONE!ERB21</f>
        <v>0</v>
      </c>
      <c r="EQZ6" s="267"/>
      <c r="ERA6" s="267"/>
      <c r="ERB6" s="267"/>
      <c r="ERC6" s="267"/>
      <c r="ERD6" s="267"/>
      <c r="ERE6" s="267"/>
      <c r="ERF6" s="36"/>
      <c r="ERG6" s="267">
        <f>INTESTAZIONE!ERJ21</f>
        <v>0</v>
      </c>
      <c r="ERH6" s="267"/>
      <c r="ERI6" s="267"/>
      <c r="ERJ6" s="267"/>
      <c r="ERK6" s="267"/>
      <c r="ERL6" s="267"/>
      <c r="ERM6" s="267"/>
      <c r="ERN6" s="36"/>
      <c r="ERO6" s="267">
        <f>INTESTAZIONE!ERR21</f>
        <v>0</v>
      </c>
      <c r="ERP6" s="267"/>
      <c r="ERQ6" s="267"/>
      <c r="ERR6" s="267"/>
      <c r="ERS6" s="267"/>
      <c r="ERT6" s="267"/>
      <c r="ERU6" s="267"/>
      <c r="ERV6" s="36"/>
      <c r="ERW6" s="267">
        <f>INTESTAZIONE!ERZ21</f>
        <v>0</v>
      </c>
      <c r="ERX6" s="267"/>
      <c r="ERY6" s="267"/>
      <c r="ERZ6" s="267"/>
      <c r="ESA6" s="267"/>
      <c r="ESB6" s="267"/>
      <c r="ESC6" s="267"/>
      <c r="ESD6" s="36"/>
      <c r="ESE6" s="267">
        <f>INTESTAZIONE!ESH21</f>
        <v>0</v>
      </c>
      <c r="ESF6" s="267"/>
      <c r="ESG6" s="267"/>
      <c r="ESH6" s="267"/>
      <c r="ESI6" s="267"/>
      <c r="ESJ6" s="267"/>
      <c r="ESK6" s="267"/>
      <c r="ESL6" s="36"/>
      <c r="ESM6" s="267">
        <f>INTESTAZIONE!ESP21</f>
        <v>0</v>
      </c>
      <c r="ESN6" s="267"/>
      <c r="ESO6" s="267"/>
      <c r="ESP6" s="267"/>
      <c r="ESQ6" s="267"/>
      <c r="ESR6" s="267"/>
      <c r="ESS6" s="267"/>
      <c r="EST6" s="36"/>
      <c r="ESU6" s="267">
        <f>INTESTAZIONE!ESX21</f>
        <v>0</v>
      </c>
      <c r="ESV6" s="267"/>
      <c r="ESW6" s="267"/>
      <c r="ESX6" s="267"/>
      <c r="ESY6" s="267"/>
      <c r="ESZ6" s="267"/>
      <c r="ETA6" s="267"/>
      <c r="ETB6" s="36"/>
      <c r="ETC6" s="267">
        <f>INTESTAZIONE!ETF21</f>
        <v>0</v>
      </c>
      <c r="ETD6" s="267"/>
      <c r="ETE6" s="267"/>
      <c r="ETF6" s="267"/>
      <c r="ETG6" s="267"/>
      <c r="ETH6" s="267"/>
      <c r="ETI6" s="267"/>
      <c r="ETJ6" s="36"/>
      <c r="ETK6" s="267">
        <f>INTESTAZIONE!ETN21</f>
        <v>0</v>
      </c>
      <c r="ETL6" s="267"/>
      <c r="ETM6" s="267"/>
      <c r="ETN6" s="267"/>
      <c r="ETO6" s="267"/>
      <c r="ETP6" s="267"/>
      <c r="ETQ6" s="267"/>
      <c r="ETR6" s="36"/>
      <c r="ETS6" s="267">
        <f>INTESTAZIONE!ETV21</f>
        <v>0</v>
      </c>
      <c r="ETT6" s="267"/>
      <c r="ETU6" s="267"/>
      <c r="ETV6" s="267"/>
      <c r="ETW6" s="267"/>
      <c r="ETX6" s="267"/>
      <c r="ETY6" s="267"/>
      <c r="ETZ6" s="36"/>
      <c r="EUA6" s="267">
        <f>INTESTAZIONE!EUD21</f>
        <v>0</v>
      </c>
      <c r="EUB6" s="267"/>
      <c r="EUC6" s="267"/>
      <c r="EUD6" s="267"/>
      <c r="EUE6" s="267"/>
      <c r="EUF6" s="267"/>
      <c r="EUG6" s="267"/>
      <c r="EUH6" s="36"/>
      <c r="EUI6" s="267">
        <f>INTESTAZIONE!EUL21</f>
        <v>0</v>
      </c>
      <c r="EUJ6" s="267"/>
      <c r="EUK6" s="267"/>
      <c r="EUL6" s="267"/>
      <c r="EUM6" s="267"/>
      <c r="EUN6" s="267"/>
      <c r="EUO6" s="267"/>
      <c r="EUP6" s="36"/>
      <c r="EUQ6" s="267">
        <f>INTESTAZIONE!EUT21</f>
        <v>0</v>
      </c>
      <c r="EUR6" s="267"/>
      <c r="EUS6" s="267"/>
      <c r="EUT6" s="267"/>
      <c r="EUU6" s="267"/>
      <c r="EUV6" s="267"/>
      <c r="EUW6" s="267"/>
      <c r="EUX6" s="36"/>
      <c r="EUY6" s="267">
        <f>INTESTAZIONE!EVB21</f>
        <v>0</v>
      </c>
      <c r="EUZ6" s="267"/>
      <c r="EVA6" s="267"/>
      <c r="EVB6" s="267"/>
      <c r="EVC6" s="267"/>
      <c r="EVD6" s="267"/>
      <c r="EVE6" s="267"/>
      <c r="EVF6" s="36"/>
      <c r="EVG6" s="267">
        <f>INTESTAZIONE!EVJ21</f>
        <v>0</v>
      </c>
      <c r="EVH6" s="267"/>
      <c r="EVI6" s="267"/>
      <c r="EVJ6" s="267"/>
      <c r="EVK6" s="267"/>
      <c r="EVL6" s="267"/>
      <c r="EVM6" s="267"/>
      <c r="EVN6" s="36"/>
      <c r="EVO6" s="267">
        <f>INTESTAZIONE!EVR21</f>
        <v>0</v>
      </c>
      <c r="EVP6" s="267"/>
      <c r="EVQ6" s="267"/>
      <c r="EVR6" s="267"/>
      <c r="EVS6" s="267"/>
      <c r="EVT6" s="267"/>
      <c r="EVU6" s="267"/>
      <c r="EVV6" s="36"/>
      <c r="EVW6" s="267">
        <f>INTESTAZIONE!EVZ21</f>
        <v>0</v>
      </c>
      <c r="EVX6" s="267"/>
      <c r="EVY6" s="267"/>
      <c r="EVZ6" s="267"/>
      <c r="EWA6" s="267"/>
      <c r="EWB6" s="267"/>
      <c r="EWC6" s="267"/>
      <c r="EWD6" s="36"/>
      <c r="EWE6" s="267">
        <f>INTESTAZIONE!EWH21</f>
        <v>0</v>
      </c>
      <c r="EWF6" s="267"/>
      <c r="EWG6" s="267"/>
      <c r="EWH6" s="267"/>
      <c r="EWI6" s="267"/>
      <c r="EWJ6" s="267"/>
      <c r="EWK6" s="267"/>
      <c r="EWL6" s="36"/>
      <c r="EWM6" s="267">
        <f>INTESTAZIONE!EWP21</f>
        <v>0</v>
      </c>
      <c r="EWN6" s="267"/>
      <c r="EWO6" s="267"/>
      <c r="EWP6" s="267"/>
      <c r="EWQ6" s="267"/>
      <c r="EWR6" s="267"/>
      <c r="EWS6" s="267"/>
      <c r="EWT6" s="36"/>
      <c r="EWU6" s="267">
        <f>INTESTAZIONE!EWX21</f>
        <v>0</v>
      </c>
      <c r="EWV6" s="267"/>
      <c r="EWW6" s="267"/>
      <c r="EWX6" s="267"/>
      <c r="EWY6" s="267"/>
      <c r="EWZ6" s="267"/>
      <c r="EXA6" s="267"/>
      <c r="EXB6" s="36"/>
      <c r="EXC6" s="267">
        <f>INTESTAZIONE!EXF21</f>
        <v>0</v>
      </c>
      <c r="EXD6" s="267"/>
      <c r="EXE6" s="267"/>
      <c r="EXF6" s="267"/>
      <c r="EXG6" s="267"/>
      <c r="EXH6" s="267"/>
      <c r="EXI6" s="267"/>
      <c r="EXJ6" s="36"/>
      <c r="EXK6" s="267">
        <f>INTESTAZIONE!EXN21</f>
        <v>0</v>
      </c>
      <c r="EXL6" s="267"/>
      <c r="EXM6" s="267"/>
      <c r="EXN6" s="267"/>
      <c r="EXO6" s="267"/>
      <c r="EXP6" s="267"/>
      <c r="EXQ6" s="267"/>
      <c r="EXR6" s="36"/>
      <c r="EXS6" s="267">
        <f>INTESTAZIONE!EXV21</f>
        <v>0</v>
      </c>
      <c r="EXT6" s="267"/>
      <c r="EXU6" s="267"/>
      <c r="EXV6" s="267"/>
      <c r="EXW6" s="267"/>
      <c r="EXX6" s="267"/>
      <c r="EXY6" s="267"/>
      <c r="EXZ6" s="36"/>
      <c r="EYA6" s="267">
        <f>INTESTAZIONE!EYD21</f>
        <v>0</v>
      </c>
      <c r="EYB6" s="267"/>
      <c r="EYC6" s="267"/>
      <c r="EYD6" s="267"/>
      <c r="EYE6" s="267"/>
      <c r="EYF6" s="267"/>
      <c r="EYG6" s="267"/>
      <c r="EYH6" s="36"/>
      <c r="EYI6" s="267">
        <f>INTESTAZIONE!EYL21</f>
        <v>0</v>
      </c>
      <c r="EYJ6" s="267"/>
      <c r="EYK6" s="267"/>
      <c r="EYL6" s="267"/>
      <c r="EYM6" s="267"/>
      <c r="EYN6" s="267"/>
      <c r="EYO6" s="267"/>
      <c r="EYP6" s="36"/>
      <c r="EYQ6" s="267">
        <f>INTESTAZIONE!EYT21</f>
        <v>0</v>
      </c>
      <c r="EYR6" s="267"/>
      <c r="EYS6" s="267"/>
      <c r="EYT6" s="267"/>
      <c r="EYU6" s="267"/>
      <c r="EYV6" s="267"/>
      <c r="EYW6" s="267"/>
      <c r="EYX6" s="36"/>
      <c r="EYY6" s="267">
        <f>INTESTAZIONE!EZB21</f>
        <v>0</v>
      </c>
      <c r="EYZ6" s="267"/>
      <c r="EZA6" s="267"/>
      <c r="EZB6" s="267"/>
      <c r="EZC6" s="267"/>
      <c r="EZD6" s="267"/>
      <c r="EZE6" s="267"/>
      <c r="EZF6" s="36"/>
      <c r="EZG6" s="267">
        <f>INTESTAZIONE!EZJ21</f>
        <v>0</v>
      </c>
      <c r="EZH6" s="267"/>
      <c r="EZI6" s="267"/>
      <c r="EZJ6" s="267"/>
      <c r="EZK6" s="267"/>
      <c r="EZL6" s="267"/>
      <c r="EZM6" s="267"/>
      <c r="EZN6" s="36"/>
      <c r="EZO6" s="267">
        <f>INTESTAZIONE!EZR21</f>
        <v>0</v>
      </c>
      <c r="EZP6" s="267"/>
      <c r="EZQ6" s="267"/>
      <c r="EZR6" s="267"/>
      <c r="EZS6" s="267"/>
      <c r="EZT6" s="267"/>
      <c r="EZU6" s="267"/>
      <c r="EZV6" s="36"/>
      <c r="EZW6" s="267">
        <f>INTESTAZIONE!EZZ21</f>
        <v>0</v>
      </c>
      <c r="EZX6" s="267"/>
      <c r="EZY6" s="267"/>
      <c r="EZZ6" s="267"/>
      <c r="FAA6" s="267"/>
      <c r="FAB6" s="267"/>
      <c r="FAC6" s="267"/>
      <c r="FAD6" s="36"/>
      <c r="FAE6" s="267">
        <f>INTESTAZIONE!FAH21</f>
        <v>0</v>
      </c>
      <c r="FAF6" s="267"/>
      <c r="FAG6" s="267"/>
      <c r="FAH6" s="267"/>
      <c r="FAI6" s="267"/>
      <c r="FAJ6" s="267"/>
      <c r="FAK6" s="267"/>
      <c r="FAL6" s="36"/>
      <c r="FAM6" s="267">
        <f>INTESTAZIONE!FAP21</f>
        <v>0</v>
      </c>
      <c r="FAN6" s="267"/>
      <c r="FAO6" s="267"/>
      <c r="FAP6" s="267"/>
      <c r="FAQ6" s="267"/>
      <c r="FAR6" s="267"/>
      <c r="FAS6" s="267"/>
      <c r="FAT6" s="36"/>
      <c r="FAU6" s="267">
        <f>INTESTAZIONE!FAX21</f>
        <v>0</v>
      </c>
      <c r="FAV6" s="267"/>
      <c r="FAW6" s="267"/>
      <c r="FAX6" s="267"/>
      <c r="FAY6" s="267"/>
      <c r="FAZ6" s="267"/>
      <c r="FBA6" s="267"/>
      <c r="FBB6" s="36"/>
      <c r="FBC6" s="267">
        <f>INTESTAZIONE!FBF21</f>
        <v>0</v>
      </c>
      <c r="FBD6" s="267"/>
      <c r="FBE6" s="267"/>
      <c r="FBF6" s="267"/>
      <c r="FBG6" s="267"/>
      <c r="FBH6" s="267"/>
      <c r="FBI6" s="267"/>
      <c r="FBJ6" s="36"/>
      <c r="FBK6" s="267">
        <f>INTESTAZIONE!FBN21</f>
        <v>0</v>
      </c>
      <c r="FBL6" s="267"/>
      <c r="FBM6" s="267"/>
      <c r="FBN6" s="267"/>
      <c r="FBO6" s="267"/>
      <c r="FBP6" s="267"/>
      <c r="FBQ6" s="267"/>
      <c r="FBR6" s="36"/>
      <c r="FBS6" s="267">
        <f>INTESTAZIONE!FBV21</f>
        <v>0</v>
      </c>
      <c r="FBT6" s="267"/>
      <c r="FBU6" s="267"/>
      <c r="FBV6" s="267"/>
      <c r="FBW6" s="267"/>
      <c r="FBX6" s="267"/>
      <c r="FBY6" s="267"/>
      <c r="FBZ6" s="36"/>
      <c r="FCA6" s="267">
        <f>INTESTAZIONE!FCD21</f>
        <v>0</v>
      </c>
      <c r="FCB6" s="267"/>
      <c r="FCC6" s="267"/>
      <c r="FCD6" s="267"/>
      <c r="FCE6" s="267"/>
      <c r="FCF6" s="267"/>
      <c r="FCG6" s="267"/>
      <c r="FCH6" s="36"/>
      <c r="FCI6" s="267">
        <f>INTESTAZIONE!FCL21</f>
        <v>0</v>
      </c>
      <c r="FCJ6" s="267"/>
      <c r="FCK6" s="267"/>
      <c r="FCL6" s="267"/>
      <c r="FCM6" s="267"/>
      <c r="FCN6" s="267"/>
      <c r="FCO6" s="267"/>
      <c r="FCP6" s="36"/>
      <c r="FCQ6" s="267">
        <f>INTESTAZIONE!FCT21</f>
        <v>0</v>
      </c>
      <c r="FCR6" s="267"/>
      <c r="FCS6" s="267"/>
      <c r="FCT6" s="267"/>
      <c r="FCU6" s="267"/>
      <c r="FCV6" s="267"/>
      <c r="FCW6" s="267"/>
      <c r="FCX6" s="36"/>
      <c r="FCY6" s="267">
        <f>INTESTAZIONE!FDB21</f>
        <v>0</v>
      </c>
      <c r="FCZ6" s="267"/>
      <c r="FDA6" s="267"/>
      <c r="FDB6" s="267"/>
      <c r="FDC6" s="267"/>
      <c r="FDD6" s="267"/>
      <c r="FDE6" s="267"/>
      <c r="FDF6" s="36"/>
      <c r="FDG6" s="267">
        <f>INTESTAZIONE!FDJ21</f>
        <v>0</v>
      </c>
      <c r="FDH6" s="267"/>
      <c r="FDI6" s="267"/>
      <c r="FDJ6" s="267"/>
      <c r="FDK6" s="267"/>
      <c r="FDL6" s="267"/>
      <c r="FDM6" s="267"/>
      <c r="FDN6" s="36"/>
      <c r="FDO6" s="267">
        <f>INTESTAZIONE!FDR21</f>
        <v>0</v>
      </c>
      <c r="FDP6" s="267"/>
      <c r="FDQ6" s="267"/>
      <c r="FDR6" s="267"/>
      <c r="FDS6" s="267"/>
      <c r="FDT6" s="267"/>
      <c r="FDU6" s="267"/>
      <c r="FDV6" s="36"/>
      <c r="FDW6" s="267">
        <f>INTESTAZIONE!FDZ21</f>
        <v>0</v>
      </c>
      <c r="FDX6" s="267"/>
      <c r="FDY6" s="267"/>
      <c r="FDZ6" s="267"/>
      <c r="FEA6" s="267"/>
      <c r="FEB6" s="267"/>
      <c r="FEC6" s="267"/>
      <c r="FED6" s="36"/>
      <c r="FEE6" s="267">
        <f>INTESTAZIONE!FEH21</f>
        <v>0</v>
      </c>
      <c r="FEF6" s="267"/>
      <c r="FEG6" s="267"/>
      <c r="FEH6" s="267"/>
      <c r="FEI6" s="267"/>
      <c r="FEJ6" s="267"/>
      <c r="FEK6" s="267"/>
      <c r="FEL6" s="36"/>
      <c r="FEM6" s="267">
        <f>INTESTAZIONE!FEP21</f>
        <v>0</v>
      </c>
      <c r="FEN6" s="267"/>
      <c r="FEO6" s="267"/>
      <c r="FEP6" s="267"/>
      <c r="FEQ6" s="267"/>
      <c r="FER6" s="267"/>
      <c r="FES6" s="267"/>
      <c r="FET6" s="36"/>
      <c r="FEU6" s="267">
        <f>INTESTAZIONE!FEX21</f>
        <v>0</v>
      </c>
      <c r="FEV6" s="267"/>
      <c r="FEW6" s="267"/>
      <c r="FEX6" s="267"/>
      <c r="FEY6" s="267"/>
      <c r="FEZ6" s="267"/>
      <c r="FFA6" s="267"/>
      <c r="FFB6" s="36"/>
      <c r="FFC6" s="267">
        <f>INTESTAZIONE!FFF21</f>
        <v>0</v>
      </c>
      <c r="FFD6" s="267"/>
      <c r="FFE6" s="267"/>
      <c r="FFF6" s="267"/>
      <c r="FFG6" s="267"/>
      <c r="FFH6" s="267"/>
      <c r="FFI6" s="267"/>
      <c r="FFJ6" s="36"/>
      <c r="FFK6" s="267">
        <f>INTESTAZIONE!FFN21</f>
        <v>0</v>
      </c>
      <c r="FFL6" s="267"/>
      <c r="FFM6" s="267"/>
      <c r="FFN6" s="267"/>
      <c r="FFO6" s="267"/>
      <c r="FFP6" s="267"/>
      <c r="FFQ6" s="267"/>
      <c r="FFR6" s="36"/>
      <c r="FFS6" s="267">
        <f>INTESTAZIONE!FFV21</f>
        <v>0</v>
      </c>
      <c r="FFT6" s="267"/>
      <c r="FFU6" s="267"/>
      <c r="FFV6" s="267"/>
      <c r="FFW6" s="267"/>
      <c r="FFX6" s="267"/>
      <c r="FFY6" s="267"/>
      <c r="FFZ6" s="36"/>
      <c r="FGA6" s="267">
        <f>INTESTAZIONE!FGD21</f>
        <v>0</v>
      </c>
      <c r="FGB6" s="267"/>
      <c r="FGC6" s="267"/>
      <c r="FGD6" s="267"/>
      <c r="FGE6" s="267"/>
      <c r="FGF6" s="267"/>
      <c r="FGG6" s="267"/>
      <c r="FGH6" s="36"/>
      <c r="FGI6" s="267">
        <f>INTESTAZIONE!FGL21</f>
        <v>0</v>
      </c>
      <c r="FGJ6" s="267"/>
      <c r="FGK6" s="267"/>
      <c r="FGL6" s="267"/>
      <c r="FGM6" s="267"/>
      <c r="FGN6" s="267"/>
      <c r="FGO6" s="267"/>
      <c r="FGP6" s="36"/>
      <c r="FGQ6" s="267">
        <f>INTESTAZIONE!FGT21</f>
        <v>0</v>
      </c>
      <c r="FGR6" s="267"/>
      <c r="FGS6" s="267"/>
      <c r="FGT6" s="267"/>
      <c r="FGU6" s="267"/>
      <c r="FGV6" s="267"/>
      <c r="FGW6" s="267"/>
      <c r="FGX6" s="36"/>
      <c r="FGY6" s="267">
        <f>INTESTAZIONE!FHB21</f>
        <v>0</v>
      </c>
      <c r="FGZ6" s="267"/>
      <c r="FHA6" s="267"/>
      <c r="FHB6" s="267"/>
      <c r="FHC6" s="267"/>
      <c r="FHD6" s="267"/>
      <c r="FHE6" s="267"/>
      <c r="FHF6" s="36"/>
      <c r="FHG6" s="267">
        <f>INTESTAZIONE!FHJ21</f>
        <v>0</v>
      </c>
      <c r="FHH6" s="267"/>
      <c r="FHI6" s="267"/>
      <c r="FHJ6" s="267"/>
      <c r="FHK6" s="267"/>
      <c r="FHL6" s="267"/>
      <c r="FHM6" s="267"/>
      <c r="FHN6" s="36"/>
      <c r="FHO6" s="267">
        <f>INTESTAZIONE!FHR21</f>
        <v>0</v>
      </c>
      <c r="FHP6" s="267"/>
      <c r="FHQ6" s="267"/>
      <c r="FHR6" s="267"/>
      <c r="FHS6" s="267"/>
      <c r="FHT6" s="267"/>
      <c r="FHU6" s="267"/>
      <c r="FHV6" s="36"/>
      <c r="FHW6" s="267">
        <f>INTESTAZIONE!FHZ21</f>
        <v>0</v>
      </c>
      <c r="FHX6" s="267"/>
      <c r="FHY6" s="267"/>
      <c r="FHZ6" s="267"/>
      <c r="FIA6" s="267"/>
      <c r="FIB6" s="267"/>
      <c r="FIC6" s="267"/>
      <c r="FID6" s="36"/>
      <c r="FIE6" s="267">
        <f>INTESTAZIONE!FIH21</f>
        <v>0</v>
      </c>
      <c r="FIF6" s="267"/>
      <c r="FIG6" s="267"/>
      <c r="FIH6" s="267"/>
      <c r="FII6" s="267"/>
      <c r="FIJ6" s="267"/>
      <c r="FIK6" s="267"/>
      <c r="FIL6" s="36"/>
      <c r="FIM6" s="267">
        <f>INTESTAZIONE!FIP21</f>
        <v>0</v>
      </c>
      <c r="FIN6" s="267"/>
      <c r="FIO6" s="267"/>
      <c r="FIP6" s="267"/>
      <c r="FIQ6" s="267"/>
      <c r="FIR6" s="267"/>
      <c r="FIS6" s="267"/>
      <c r="FIT6" s="36"/>
      <c r="FIU6" s="267">
        <f>INTESTAZIONE!FIX21</f>
        <v>0</v>
      </c>
      <c r="FIV6" s="267"/>
      <c r="FIW6" s="267"/>
      <c r="FIX6" s="267"/>
      <c r="FIY6" s="267"/>
      <c r="FIZ6" s="267"/>
      <c r="FJA6" s="267"/>
      <c r="FJB6" s="36"/>
      <c r="FJC6" s="267">
        <f>INTESTAZIONE!FJF21</f>
        <v>0</v>
      </c>
      <c r="FJD6" s="267"/>
      <c r="FJE6" s="267"/>
      <c r="FJF6" s="267"/>
      <c r="FJG6" s="267"/>
      <c r="FJH6" s="267"/>
      <c r="FJI6" s="267"/>
      <c r="FJJ6" s="36"/>
      <c r="FJK6" s="267">
        <f>INTESTAZIONE!FJN21</f>
        <v>0</v>
      </c>
      <c r="FJL6" s="267"/>
      <c r="FJM6" s="267"/>
      <c r="FJN6" s="267"/>
      <c r="FJO6" s="267"/>
      <c r="FJP6" s="267"/>
      <c r="FJQ6" s="267"/>
      <c r="FJR6" s="36"/>
      <c r="FJS6" s="267">
        <f>INTESTAZIONE!FJV21</f>
        <v>0</v>
      </c>
      <c r="FJT6" s="267"/>
      <c r="FJU6" s="267"/>
      <c r="FJV6" s="267"/>
      <c r="FJW6" s="267"/>
      <c r="FJX6" s="267"/>
      <c r="FJY6" s="267"/>
      <c r="FJZ6" s="36"/>
      <c r="FKA6" s="267">
        <f>INTESTAZIONE!FKD21</f>
        <v>0</v>
      </c>
      <c r="FKB6" s="267"/>
      <c r="FKC6" s="267"/>
      <c r="FKD6" s="267"/>
      <c r="FKE6" s="267"/>
      <c r="FKF6" s="267"/>
      <c r="FKG6" s="267"/>
      <c r="FKH6" s="36"/>
      <c r="FKI6" s="267">
        <f>INTESTAZIONE!FKL21</f>
        <v>0</v>
      </c>
      <c r="FKJ6" s="267"/>
      <c r="FKK6" s="267"/>
      <c r="FKL6" s="267"/>
      <c r="FKM6" s="267"/>
      <c r="FKN6" s="267"/>
      <c r="FKO6" s="267"/>
      <c r="FKP6" s="36"/>
      <c r="FKQ6" s="267">
        <f>INTESTAZIONE!FKT21</f>
        <v>0</v>
      </c>
      <c r="FKR6" s="267"/>
      <c r="FKS6" s="267"/>
      <c r="FKT6" s="267"/>
      <c r="FKU6" s="267"/>
      <c r="FKV6" s="267"/>
      <c r="FKW6" s="267"/>
      <c r="FKX6" s="36"/>
      <c r="FKY6" s="267">
        <f>INTESTAZIONE!FLB21</f>
        <v>0</v>
      </c>
      <c r="FKZ6" s="267"/>
      <c r="FLA6" s="267"/>
      <c r="FLB6" s="267"/>
      <c r="FLC6" s="267"/>
      <c r="FLD6" s="267"/>
      <c r="FLE6" s="267"/>
      <c r="FLF6" s="36"/>
      <c r="FLG6" s="267">
        <f>INTESTAZIONE!FLJ21</f>
        <v>0</v>
      </c>
      <c r="FLH6" s="267"/>
      <c r="FLI6" s="267"/>
      <c r="FLJ6" s="267"/>
      <c r="FLK6" s="267"/>
      <c r="FLL6" s="267"/>
      <c r="FLM6" s="267"/>
      <c r="FLN6" s="36"/>
      <c r="FLO6" s="267">
        <f>INTESTAZIONE!FLR21</f>
        <v>0</v>
      </c>
      <c r="FLP6" s="267"/>
      <c r="FLQ6" s="267"/>
      <c r="FLR6" s="267"/>
      <c r="FLS6" s="267"/>
      <c r="FLT6" s="267"/>
      <c r="FLU6" s="267"/>
      <c r="FLV6" s="36"/>
      <c r="FLW6" s="267">
        <f>INTESTAZIONE!FLZ21</f>
        <v>0</v>
      </c>
      <c r="FLX6" s="267"/>
      <c r="FLY6" s="267"/>
      <c r="FLZ6" s="267"/>
      <c r="FMA6" s="267"/>
      <c r="FMB6" s="267"/>
      <c r="FMC6" s="267"/>
      <c r="FMD6" s="36"/>
      <c r="FME6" s="267">
        <f>INTESTAZIONE!FMH21</f>
        <v>0</v>
      </c>
      <c r="FMF6" s="267"/>
      <c r="FMG6" s="267"/>
      <c r="FMH6" s="267"/>
      <c r="FMI6" s="267"/>
      <c r="FMJ6" s="267"/>
      <c r="FMK6" s="267"/>
      <c r="FML6" s="36"/>
      <c r="FMM6" s="267">
        <f>INTESTAZIONE!FMP21</f>
        <v>0</v>
      </c>
      <c r="FMN6" s="267"/>
      <c r="FMO6" s="267"/>
      <c r="FMP6" s="267"/>
      <c r="FMQ6" s="267"/>
      <c r="FMR6" s="267"/>
      <c r="FMS6" s="267"/>
      <c r="FMT6" s="36"/>
      <c r="FMU6" s="267">
        <f>INTESTAZIONE!FMX21</f>
        <v>0</v>
      </c>
      <c r="FMV6" s="267"/>
      <c r="FMW6" s="267"/>
      <c r="FMX6" s="267"/>
      <c r="FMY6" s="267"/>
      <c r="FMZ6" s="267"/>
      <c r="FNA6" s="267"/>
      <c r="FNB6" s="36"/>
      <c r="FNC6" s="267">
        <f>INTESTAZIONE!FNF21</f>
        <v>0</v>
      </c>
      <c r="FND6" s="267"/>
      <c r="FNE6" s="267"/>
      <c r="FNF6" s="267"/>
      <c r="FNG6" s="267"/>
      <c r="FNH6" s="267"/>
      <c r="FNI6" s="267"/>
      <c r="FNJ6" s="36"/>
      <c r="FNK6" s="267">
        <f>INTESTAZIONE!FNN21</f>
        <v>0</v>
      </c>
      <c r="FNL6" s="267"/>
      <c r="FNM6" s="267"/>
      <c r="FNN6" s="267"/>
      <c r="FNO6" s="267"/>
      <c r="FNP6" s="267"/>
      <c r="FNQ6" s="267"/>
      <c r="FNR6" s="36"/>
      <c r="FNS6" s="267">
        <f>INTESTAZIONE!FNV21</f>
        <v>0</v>
      </c>
      <c r="FNT6" s="267"/>
      <c r="FNU6" s="267"/>
      <c r="FNV6" s="267"/>
      <c r="FNW6" s="267"/>
      <c r="FNX6" s="267"/>
      <c r="FNY6" s="267"/>
      <c r="FNZ6" s="36"/>
      <c r="FOA6" s="267">
        <f>INTESTAZIONE!FOD21</f>
        <v>0</v>
      </c>
      <c r="FOB6" s="267"/>
      <c r="FOC6" s="267"/>
      <c r="FOD6" s="267"/>
      <c r="FOE6" s="267"/>
      <c r="FOF6" s="267"/>
      <c r="FOG6" s="267"/>
      <c r="FOH6" s="36"/>
      <c r="FOI6" s="267">
        <f>INTESTAZIONE!FOL21</f>
        <v>0</v>
      </c>
      <c r="FOJ6" s="267"/>
      <c r="FOK6" s="267"/>
      <c r="FOL6" s="267"/>
      <c r="FOM6" s="267"/>
      <c r="FON6" s="267"/>
      <c r="FOO6" s="267"/>
      <c r="FOP6" s="36"/>
      <c r="FOQ6" s="267">
        <f>INTESTAZIONE!FOT21</f>
        <v>0</v>
      </c>
      <c r="FOR6" s="267"/>
      <c r="FOS6" s="267"/>
      <c r="FOT6" s="267"/>
      <c r="FOU6" s="267"/>
      <c r="FOV6" s="267"/>
      <c r="FOW6" s="267"/>
      <c r="FOX6" s="36"/>
      <c r="FOY6" s="267">
        <f>INTESTAZIONE!FPB21</f>
        <v>0</v>
      </c>
      <c r="FOZ6" s="267"/>
      <c r="FPA6" s="267"/>
      <c r="FPB6" s="267"/>
      <c r="FPC6" s="267"/>
      <c r="FPD6" s="267"/>
      <c r="FPE6" s="267"/>
      <c r="FPF6" s="36"/>
      <c r="FPG6" s="267">
        <f>INTESTAZIONE!FPJ21</f>
        <v>0</v>
      </c>
      <c r="FPH6" s="267"/>
      <c r="FPI6" s="267"/>
      <c r="FPJ6" s="267"/>
      <c r="FPK6" s="267"/>
      <c r="FPL6" s="267"/>
      <c r="FPM6" s="267"/>
      <c r="FPN6" s="36"/>
      <c r="FPO6" s="267">
        <f>INTESTAZIONE!FPR21</f>
        <v>0</v>
      </c>
      <c r="FPP6" s="267"/>
      <c r="FPQ6" s="267"/>
      <c r="FPR6" s="267"/>
      <c r="FPS6" s="267"/>
      <c r="FPT6" s="267"/>
      <c r="FPU6" s="267"/>
      <c r="FPV6" s="36"/>
      <c r="FPW6" s="267">
        <f>INTESTAZIONE!FPZ21</f>
        <v>0</v>
      </c>
      <c r="FPX6" s="267"/>
      <c r="FPY6" s="267"/>
      <c r="FPZ6" s="267"/>
      <c r="FQA6" s="267"/>
      <c r="FQB6" s="267"/>
      <c r="FQC6" s="267"/>
      <c r="FQD6" s="36"/>
      <c r="FQE6" s="267">
        <f>INTESTAZIONE!FQH21</f>
        <v>0</v>
      </c>
      <c r="FQF6" s="267"/>
      <c r="FQG6" s="267"/>
      <c r="FQH6" s="267"/>
      <c r="FQI6" s="267"/>
      <c r="FQJ6" s="267"/>
      <c r="FQK6" s="267"/>
      <c r="FQL6" s="36"/>
      <c r="FQM6" s="267">
        <f>INTESTAZIONE!FQP21</f>
        <v>0</v>
      </c>
      <c r="FQN6" s="267"/>
      <c r="FQO6" s="267"/>
      <c r="FQP6" s="267"/>
      <c r="FQQ6" s="267"/>
      <c r="FQR6" s="267"/>
      <c r="FQS6" s="267"/>
      <c r="FQT6" s="36"/>
      <c r="FQU6" s="267">
        <f>INTESTAZIONE!FQX21</f>
        <v>0</v>
      </c>
      <c r="FQV6" s="267"/>
      <c r="FQW6" s="267"/>
      <c r="FQX6" s="267"/>
      <c r="FQY6" s="267"/>
      <c r="FQZ6" s="267"/>
      <c r="FRA6" s="267"/>
      <c r="FRB6" s="36"/>
      <c r="FRC6" s="267">
        <f>INTESTAZIONE!FRF21</f>
        <v>0</v>
      </c>
      <c r="FRD6" s="267"/>
      <c r="FRE6" s="267"/>
      <c r="FRF6" s="267"/>
      <c r="FRG6" s="267"/>
      <c r="FRH6" s="267"/>
      <c r="FRI6" s="267"/>
      <c r="FRJ6" s="36"/>
      <c r="FRK6" s="267">
        <f>INTESTAZIONE!FRN21</f>
        <v>0</v>
      </c>
      <c r="FRL6" s="267"/>
      <c r="FRM6" s="267"/>
      <c r="FRN6" s="267"/>
      <c r="FRO6" s="267"/>
      <c r="FRP6" s="267"/>
      <c r="FRQ6" s="267"/>
      <c r="FRR6" s="36"/>
      <c r="FRS6" s="267">
        <f>INTESTAZIONE!FRV21</f>
        <v>0</v>
      </c>
      <c r="FRT6" s="267"/>
      <c r="FRU6" s="267"/>
      <c r="FRV6" s="267"/>
      <c r="FRW6" s="267"/>
      <c r="FRX6" s="267"/>
      <c r="FRY6" s="267"/>
      <c r="FRZ6" s="36"/>
      <c r="FSA6" s="267">
        <f>INTESTAZIONE!FSD21</f>
        <v>0</v>
      </c>
      <c r="FSB6" s="267"/>
      <c r="FSC6" s="267"/>
      <c r="FSD6" s="267"/>
      <c r="FSE6" s="267"/>
      <c r="FSF6" s="267"/>
      <c r="FSG6" s="267"/>
      <c r="FSH6" s="36"/>
      <c r="FSI6" s="267">
        <f>INTESTAZIONE!FSL21</f>
        <v>0</v>
      </c>
      <c r="FSJ6" s="267"/>
      <c r="FSK6" s="267"/>
      <c r="FSL6" s="267"/>
      <c r="FSM6" s="267"/>
      <c r="FSN6" s="267"/>
      <c r="FSO6" s="267"/>
      <c r="FSP6" s="36"/>
      <c r="FSQ6" s="267">
        <f>INTESTAZIONE!FST21</f>
        <v>0</v>
      </c>
      <c r="FSR6" s="267"/>
      <c r="FSS6" s="267"/>
      <c r="FST6" s="267"/>
      <c r="FSU6" s="267"/>
      <c r="FSV6" s="267"/>
      <c r="FSW6" s="267"/>
      <c r="FSX6" s="36"/>
      <c r="FSY6" s="267">
        <f>INTESTAZIONE!FTB21</f>
        <v>0</v>
      </c>
      <c r="FSZ6" s="267"/>
      <c r="FTA6" s="267"/>
      <c r="FTB6" s="267"/>
      <c r="FTC6" s="267"/>
      <c r="FTD6" s="267"/>
      <c r="FTE6" s="267"/>
      <c r="FTF6" s="36"/>
      <c r="FTG6" s="267">
        <f>INTESTAZIONE!FTJ21</f>
        <v>0</v>
      </c>
      <c r="FTH6" s="267"/>
      <c r="FTI6" s="267"/>
      <c r="FTJ6" s="267"/>
      <c r="FTK6" s="267"/>
      <c r="FTL6" s="267"/>
      <c r="FTM6" s="267"/>
      <c r="FTN6" s="36"/>
      <c r="FTO6" s="267">
        <f>INTESTAZIONE!FTR21</f>
        <v>0</v>
      </c>
      <c r="FTP6" s="267"/>
      <c r="FTQ6" s="267"/>
      <c r="FTR6" s="267"/>
      <c r="FTS6" s="267"/>
      <c r="FTT6" s="267"/>
      <c r="FTU6" s="267"/>
      <c r="FTV6" s="36"/>
      <c r="FTW6" s="267">
        <f>INTESTAZIONE!FTZ21</f>
        <v>0</v>
      </c>
      <c r="FTX6" s="267"/>
      <c r="FTY6" s="267"/>
      <c r="FTZ6" s="267"/>
      <c r="FUA6" s="267"/>
      <c r="FUB6" s="267"/>
      <c r="FUC6" s="267"/>
      <c r="FUD6" s="36"/>
      <c r="FUE6" s="267">
        <f>INTESTAZIONE!FUH21</f>
        <v>0</v>
      </c>
      <c r="FUF6" s="267"/>
      <c r="FUG6" s="267"/>
      <c r="FUH6" s="267"/>
      <c r="FUI6" s="267"/>
      <c r="FUJ6" s="267"/>
      <c r="FUK6" s="267"/>
      <c r="FUL6" s="36"/>
      <c r="FUM6" s="267">
        <f>INTESTAZIONE!FUP21</f>
        <v>0</v>
      </c>
      <c r="FUN6" s="267"/>
      <c r="FUO6" s="267"/>
      <c r="FUP6" s="267"/>
      <c r="FUQ6" s="267"/>
      <c r="FUR6" s="267"/>
      <c r="FUS6" s="267"/>
      <c r="FUT6" s="36"/>
      <c r="FUU6" s="267">
        <f>INTESTAZIONE!FUX21</f>
        <v>0</v>
      </c>
      <c r="FUV6" s="267"/>
      <c r="FUW6" s="267"/>
      <c r="FUX6" s="267"/>
      <c r="FUY6" s="267"/>
      <c r="FUZ6" s="267"/>
      <c r="FVA6" s="267"/>
      <c r="FVB6" s="36"/>
      <c r="FVC6" s="267">
        <f>INTESTAZIONE!FVF21</f>
        <v>0</v>
      </c>
      <c r="FVD6" s="267"/>
      <c r="FVE6" s="267"/>
      <c r="FVF6" s="267"/>
      <c r="FVG6" s="267"/>
      <c r="FVH6" s="267"/>
      <c r="FVI6" s="267"/>
      <c r="FVJ6" s="36"/>
      <c r="FVK6" s="267">
        <f>INTESTAZIONE!FVN21</f>
        <v>0</v>
      </c>
      <c r="FVL6" s="267"/>
      <c r="FVM6" s="267"/>
      <c r="FVN6" s="267"/>
      <c r="FVO6" s="267"/>
      <c r="FVP6" s="267"/>
      <c r="FVQ6" s="267"/>
      <c r="FVR6" s="36"/>
      <c r="FVS6" s="267">
        <f>INTESTAZIONE!FVV21</f>
        <v>0</v>
      </c>
      <c r="FVT6" s="267"/>
      <c r="FVU6" s="267"/>
      <c r="FVV6" s="267"/>
      <c r="FVW6" s="267"/>
      <c r="FVX6" s="267"/>
      <c r="FVY6" s="267"/>
      <c r="FVZ6" s="36"/>
      <c r="FWA6" s="267">
        <f>INTESTAZIONE!FWD21</f>
        <v>0</v>
      </c>
      <c r="FWB6" s="267"/>
      <c r="FWC6" s="267"/>
      <c r="FWD6" s="267"/>
      <c r="FWE6" s="267"/>
      <c r="FWF6" s="267"/>
      <c r="FWG6" s="267"/>
      <c r="FWH6" s="36"/>
      <c r="FWI6" s="267">
        <f>INTESTAZIONE!FWL21</f>
        <v>0</v>
      </c>
      <c r="FWJ6" s="267"/>
      <c r="FWK6" s="267"/>
      <c r="FWL6" s="267"/>
      <c r="FWM6" s="267"/>
      <c r="FWN6" s="267"/>
      <c r="FWO6" s="267"/>
      <c r="FWP6" s="36"/>
      <c r="FWQ6" s="267">
        <f>INTESTAZIONE!FWT21</f>
        <v>0</v>
      </c>
      <c r="FWR6" s="267"/>
      <c r="FWS6" s="267"/>
      <c r="FWT6" s="267"/>
      <c r="FWU6" s="267"/>
      <c r="FWV6" s="267"/>
      <c r="FWW6" s="267"/>
      <c r="FWX6" s="36"/>
      <c r="FWY6" s="267">
        <f>INTESTAZIONE!FXB21</f>
        <v>0</v>
      </c>
      <c r="FWZ6" s="267"/>
      <c r="FXA6" s="267"/>
      <c r="FXB6" s="267"/>
      <c r="FXC6" s="267"/>
      <c r="FXD6" s="267"/>
      <c r="FXE6" s="267"/>
      <c r="FXF6" s="36"/>
      <c r="FXG6" s="267">
        <f>INTESTAZIONE!FXJ21</f>
        <v>0</v>
      </c>
      <c r="FXH6" s="267"/>
      <c r="FXI6" s="267"/>
      <c r="FXJ6" s="267"/>
      <c r="FXK6" s="267"/>
      <c r="FXL6" s="267"/>
      <c r="FXM6" s="267"/>
      <c r="FXN6" s="36"/>
      <c r="FXO6" s="267">
        <f>INTESTAZIONE!FXR21</f>
        <v>0</v>
      </c>
      <c r="FXP6" s="267"/>
      <c r="FXQ6" s="267"/>
      <c r="FXR6" s="267"/>
      <c r="FXS6" s="267"/>
      <c r="FXT6" s="267"/>
      <c r="FXU6" s="267"/>
      <c r="FXV6" s="36"/>
      <c r="FXW6" s="267">
        <f>INTESTAZIONE!FXZ21</f>
        <v>0</v>
      </c>
      <c r="FXX6" s="267"/>
      <c r="FXY6" s="267"/>
      <c r="FXZ6" s="267"/>
      <c r="FYA6" s="267"/>
      <c r="FYB6" s="267"/>
      <c r="FYC6" s="267"/>
      <c r="FYD6" s="36"/>
      <c r="FYE6" s="267">
        <f>INTESTAZIONE!FYH21</f>
        <v>0</v>
      </c>
      <c r="FYF6" s="267"/>
      <c r="FYG6" s="267"/>
      <c r="FYH6" s="267"/>
      <c r="FYI6" s="267"/>
      <c r="FYJ6" s="267"/>
      <c r="FYK6" s="267"/>
      <c r="FYL6" s="36"/>
      <c r="FYM6" s="267">
        <f>INTESTAZIONE!FYP21</f>
        <v>0</v>
      </c>
      <c r="FYN6" s="267"/>
      <c r="FYO6" s="267"/>
      <c r="FYP6" s="267"/>
      <c r="FYQ6" s="267"/>
      <c r="FYR6" s="267"/>
      <c r="FYS6" s="267"/>
      <c r="FYT6" s="36"/>
      <c r="FYU6" s="267">
        <f>INTESTAZIONE!FYX21</f>
        <v>0</v>
      </c>
      <c r="FYV6" s="267"/>
      <c r="FYW6" s="267"/>
      <c r="FYX6" s="267"/>
      <c r="FYY6" s="267"/>
      <c r="FYZ6" s="267"/>
      <c r="FZA6" s="267"/>
      <c r="FZB6" s="36"/>
      <c r="FZC6" s="267">
        <f>INTESTAZIONE!FZF21</f>
        <v>0</v>
      </c>
      <c r="FZD6" s="267"/>
      <c r="FZE6" s="267"/>
      <c r="FZF6" s="267"/>
      <c r="FZG6" s="267"/>
      <c r="FZH6" s="267"/>
      <c r="FZI6" s="267"/>
      <c r="FZJ6" s="36"/>
      <c r="FZK6" s="267">
        <f>INTESTAZIONE!FZN21</f>
        <v>0</v>
      </c>
      <c r="FZL6" s="267"/>
      <c r="FZM6" s="267"/>
      <c r="FZN6" s="267"/>
      <c r="FZO6" s="267"/>
      <c r="FZP6" s="267"/>
      <c r="FZQ6" s="267"/>
      <c r="FZR6" s="36"/>
      <c r="FZS6" s="267">
        <f>INTESTAZIONE!FZV21</f>
        <v>0</v>
      </c>
      <c r="FZT6" s="267"/>
      <c r="FZU6" s="267"/>
      <c r="FZV6" s="267"/>
      <c r="FZW6" s="267"/>
      <c r="FZX6" s="267"/>
      <c r="FZY6" s="267"/>
      <c r="FZZ6" s="36"/>
      <c r="GAA6" s="267">
        <f>INTESTAZIONE!GAD21</f>
        <v>0</v>
      </c>
      <c r="GAB6" s="267"/>
      <c r="GAC6" s="267"/>
      <c r="GAD6" s="267"/>
      <c r="GAE6" s="267"/>
      <c r="GAF6" s="267"/>
      <c r="GAG6" s="267"/>
      <c r="GAH6" s="36"/>
      <c r="GAI6" s="267">
        <f>INTESTAZIONE!GAL21</f>
        <v>0</v>
      </c>
      <c r="GAJ6" s="267"/>
      <c r="GAK6" s="267"/>
      <c r="GAL6" s="267"/>
      <c r="GAM6" s="267"/>
      <c r="GAN6" s="267"/>
      <c r="GAO6" s="267"/>
      <c r="GAP6" s="36"/>
      <c r="GAQ6" s="267">
        <f>INTESTAZIONE!GAT21</f>
        <v>0</v>
      </c>
      <c r="GAR6" s="267"/>
      <c r="GAS6" s="267"/>
      <c r="GAT6" s="267"/>
      <c r="GAU6" s="267"/>
      <c r="GAV6" s="267"/>
      <c r="GAW6" s="267"/>
      <c r="GAX6" s="36"/>
      <c r="GAY6" s="267">
        <f>INTESTAZIONE!GBB21</f>
        <v>0</v>
      </c>
      <c r="GAZ6" s="267"/>
      <c r="GBA6" s="267"/>
      <c r="GBB6" s="267"/>
      <c r="GBC6" s="267"/>
      <c r="GBD6" s="267"/>
      <c r="GBE6" s="267"/>
      <c r="GBF6" s="36"/>
      <c r="GBG6" s="267">
        <f>INTESTAZIONE!GBJ21</f>
        <v>0</v>
      </c>
      <c r="GBH6" s="267"/>
      <c r="GBI6" s="267"/>
      <c r="GBJ6" s="267"/>
      <c r="GBK6" s="267"/>
      <c r="GBL6" s="267"/>
      <c r="GBM6" s="267"/>
      <c r="GBN6" s="36"/>
      <c r="GBO6" s="267">
        <f>INTESTAZIONE!GBR21</f>
        <v>0</v>
      </c>
      <c r="GBP6" s="267"/>
      <c r="GBQ6" s="267"/>
      <c r="GBR6" s="267"/>
      <c r="GBS6" s="267"/>
      <c r="GBT6" s="267"/>
      <c r="GBU6" s="267"/>
      <c r="GBV6" s="36"/>
      <c r="GBW6" s="267">
        <f>INTESTAZIONE!GBZ21</f>
        <v>0</v>
      </c>
      <c r="GBX6" s="267"/>
      <c r="GBY6" s="267"/>
      <c r="GBZ6" s="267"/>
      <c r="GCA6" s="267"/>
      <c r="GCB6" s="267"/>
      <c r="GCC6" s="267"/>
      <c r="GCD6" s="36"/>
      <c r="GCE6" s="267">
        <f>INTESTAZIONE!GCH21</f>
        <v>0</v>
      </c>
      <c r="GCF6" s="267"/>
      <c r="GCG6" s="267"/>
      <c r="GCH6" s="267"/>
      <c r="GCI6" s="267"/>
      <c r="GCJ6" s="267"/>
      <c r="GCK6" s="267"/>
      <c r="GCL6" s="36"/>
      <c r="GCM6" s="267">
        <f>INTESTAZIONE!GCP21</f>
        <v>0</v>
      </c>
      <c r="GCN6" s="267"/>
      <c r="GCO6" s="267"/>
      <c r="GCP6" s="267"/>
      <c r="GCQ6" s="267"/>
      <c r="GCR6" s="267"/>
      <c r="GCS6" s="267"/>
      <c r="GCT6" s="36"/>
      <c r="GCU6" s="267">
        <f>INTESTAZIONE!GCX21</f>
        <v>0</v>
      </c>
      <c r="GCV6" s="267"/>
      <c r="GCW6" s="267"/>
      <c r="GCX6" s="267"/>
      <c r="GCY6" s="267"/>
      <c r="GCZ6" s="267"/>
      <c r="GDA6" s="267"/>
      <c r="GDB6" s="36"/>
      <c r="GDC6" s="267">
        <f>INTESTAZIONE!GDF21</f>
        <v>0</v>
      </c>
      <c r="GDD6" s="267"/>
      <c r="GDE6" s="267"/>
      <c r="GDF6" s="267"/>
      <c r="GDG6" s="267"/>
      <c r="GDH6" s="267"/>
      <c r="GDI6" s="267"/>
      <c r="GDJ6" s="36"/>
      <c r="GDK6" s="267">
        <f>INTESTAZIONE!GDN21</f>
        <v>0</v>
      </c>
      <c r="GDL6" s="267"/>
      <c r="GDM6" s="267"/>
      <c r="GDN6" s="267"/>
      <c r="GDO6" s="267"/>
      <c r="GDP6" s="267"/>
      <c r="GDQ6" s="267"/>
      <c r="GDR6" s="36"/>
      <c r="GDS6" s="267">
        <f>INTESTAZIONE!GDV21</f>
        <v>0</v>
      </c>
      <c r="GDT6" s="267"/>
      <c r="GDU6" s="267"/>
      <c r="GDV6" s="267"/>
      <c r="GDW6" s="267"/>
      <c r="GDX6" s="267"/>
      <c r="GDY6" s="267"/>
      <c r="GDZ6" s="36"/>
      <c r="GEA6" s="267">
        <f>INTESTAZIONE!GED21</f>
        <v>0</v>
      </c>
      <c r="GEB6" s="267"/>
      <c r="GEC6" s="267"/>
      <c r="GED6" s="267"/>
      <c r="GEE6" s="267"/>
      <c r="GEF6" s="267"/>
      <c r="GEG6" s="267"/>
      <c r="GEH6" s="36"/>
      <c r="GEI6" s="267">
        <f>INTESTAZIONE!GEL21</f>
        <v>0</v>
      </c>
      <c r="GEJ6" s="267"/>
      <c r="GEK6" s="267"/>
      <c r="GEL6" s="267"/>
      <c r="GEM6" s="267"/>
      <c r="GEN6" s="267"/>
      <c r="GEO6" s="267"/>
      <c r="GEP6" s="36"/>
      <c r="GEQ6" s="267">
        <f>INTESTAZIONE!GET21</f>
        <v>0</v>
      </c>
      <c r="GER6" s="267"/>
      <c r="GES6" s="267"/>
      <c r="GET6" s="267"/>
      <c r="GEU6" s="267"/>
      <c r="GEV6" s="267"/>
      <c r="GEW6" s="267"/>
      <c r="GEX6" s="36"/>
      <c r="GEY6" s="267">
        <f>INTESTAZIONE!GFB21</f>
        <v>0</v>
      </c>
      <c r="GEZ6" s="267"/>
      <c r="GFA6" s="267"/>
      <c r="GFB6" s="267"/>
      <c r="GFC6" s="267"/>
      <c r="GFD6" s="267"/>
      <c r="GFE6" s="267"/>
      <c r="GFF6" s="36"/>
      <c r="GFG6" s="267">
        <f>INTESTAZIONE!GFJ21</f>
        <v>0</v>
      </c>
      <c r="GFH6" s="267"/>
      <c r="GFI6" s="267"/>
      <c r="GFJ6" s="267"/>
      <c r="GFK6" s="267"/>
      <c r="GFL6" s="267"/>
      <c r="GFM6" s="267"/>
      <c r="GFN6" s="36"/>
      <c r="GFO6" s="267">
        <f>INTESTAZIONE!GFR21</f>
        <v>0</v>
      </c>
      <c r="GFP6" s="267"/>
      <c r="GFQ6" s="267"/>
      <c r="GFR6" s="267"/>
      <c r="GFS6" s="267"/>
      <c r="GFT6" s="267"/>
      <c r="GFU6" s="267"/>
      <c r="GFV6" s="36"/>
      <c r="GFW6" s="267">
        <f>INTESTAZIONE!GFZ21</f>
        <v>0</v>
      </c>
      <c r="GFX6" s="267"/>
      <c r="GFY6" s="267"/>
      <c r="GFZ6" s="267"/>
      <c r="GGA6" s="267"/>
      <c r="GGB6" s="267"/>
      <c r="GGC6" s="267"/>
      <c r="GGD6" s="36"/>
      <c r="GGE6" s="267">
        <f>INTESTAZIONE!GGH21</f>
        <v>0</v>
      </c>
      <c r="GGF6" s="267"/>
      <c r="GGG6" s="267"/>
      <c r="GGH6" s="267"/>
      <c r="GGI6" s="267"/>
      <c r="GGJ6" s="267"/>
      <c r="GGK6" s="267"/>
      <c r="GGL6" s="36"/>
      <c r="GGM6" s="267">
        <f>INTESTAZIONE!GGP21</f>
        <v>0</v>
      </c>
      <c r="GGN6" s="267"/>
      <c r="GGO6" s="267"/>
      <c r="GGP6" s="267"/>
      <c r="GGQ6" s="267"/>
      <c r="GGR6" s="267"/>
      <c r="GGS6" s="267"/>
      <c r="GGT6" s="36"/>
      <c r="GGU6" s="267">
        <f>INTESTAZIONE!GGX21</f>
        <v>0</v>
      </c>
      <c r="GGV6" s="267"/>
      <c r="GGW6" s="267"/>
      <c r="GGX6" s="267"/>
      <c r="GGY6" s="267"/>
      <c r="GGZ6" s="267"/>
      <c r="GHA6" s="267"/>
      <c r="GHB6" s="36"/>
      <c r="GHC6" s="267">
        <f>INTESTAZIONE!GHF21</f>
        <v>0</v>
      </c>
      <c r="GHD6" s="267"/>
      <c r="GHE6" s="267"/>
      <c r="GHF6" s="267"/>
      <c r="GHG6" s="267"/>
      <c r="GHH6" s="267"/>
      <c r="GHI6" s="267"/>
      <c r="GHJ6" s="36"/>
      <c r="GHK6" s="267">
        <f>INTESTAZIONE!GHN21</f>
        <v>0</v>
      </c>
      <c r="GHL6" s="267"/>
      <c r="GHM6" s="267"/>
      <c r="GHN6" s="267"/>
      <c r="GHO6" s="267"/>
      <c r="GHP6" s="267"/>
      <c r="GHQ6" s="267"/>
      <c r="GHR6" s="36"/>
      <c r="GHS6" s="267">
        <f>INTESTAZIONE!GHV21</f>
        <v>0</v>
      </c>
      <c r="GHT6" s="267"/>
      <c r="GHU6" s="267"/>
      <c r="GHV6" s="267"/>
      <c r="GHW6" s="267"/>
      <c r="GHX6" s="267"/>
      <c r="GHY6" s="267"/>
      <c r="GHZ6" s="36"/>
      <c r="GIA6" s="267">
        <f>INTESTAZIONE!GID21</f>
        <v>0</v>
      </c>
      <c r="GIB6" s="267"/>
      <c r="GIC6" s="267"/>
      <c r="GID6" s="267"/>
      <c r="GIE6" s="267"/>
      <c r="GIF6" s="267"/>
      <c r="GIG6" s="267"/>
      <c r="GIH6" s="36"/>
      <c r="GII6" s="267">
        <f>INTESTAZIONE!GIL21</f>
        <v>0</v>
      </c>
      <c r="GIJ6" s="267"/>
      <c r="GIK6" s="267"/>
      <c r="GIL6" s="267"/>
      <c r="GIM6" s="267"/>
      <c r="GIN6" s="267"/>
      <c r="GIO6" s="267"/>
      <c r="GIP6" s="36"/>
      <c r="GIQ6" s="267">
        <f>INTESTAZIONE!GIT21</f>
        <v>0</v>
      </c>
      <c r="GIR6" s="267"/>
      <c r="GIS6" s="267"/>
      <c r="GIT6" s="267"/>
      <c r="GIU6" s="267"/>
      <c r="GIV6" s="267"/>
      <c r="GIW6" s="267"/>
      <c r="GIX6" s="36"/>
      <c r="GIY6" s="267">
        <f>INTESTAZIONE!GJB21</f>
        <v>0</v>
      </c>
      <c r="GIZ6" s="267"/>
      <c r="GJA6" s="267"/>
      <c r="GJB6" s="267"/>
      <c r="GJC6" s="267"/>
      <c r="GJD6" s="267"/>
      <c r="GJE6" s="267"/>
      <c r="GJF6" s="36"/>
      <c r="GJG6" s="267">
        <f>INTESTAZIONE!GJJ21</f>
        <v>0</v>
      </c>
      <c r="GJH6" s="267"/>
      <c r="GJI6" s="267"/>
      <c r="GJJ6" s="267"/>
      <c r="GJK6" s="267"/>
      <c r="GJL6" s="267"/>
      <c r="GJM6" s="267"/>
      <c r="GJN6" s="36"/>
      <c r="GJO6" s="267">
        <f>INTESTAZIONE!GJR21</f>
        <v>0</v>
      </c>
      <c r="GJP6" s="267"/>
      <c r="GJQ6" s="267"/>
      <c r="GJR6" s="267"/>
      <c r="GJS6" s="267"/>
      <c r="GJT6" s="267"/>
      <c r="GJU6" s="267"/>
      <c r="GJV6" s="36"/>
      <c r="GJW6" s="267">
        <f>INTESTAZIONE!GJZ21</f>
        <v>0</v>
      </c>
      <c r="GJX6" s="267"/>
      <c r="GJY6" s="267"/>
      <c r="GJZ6" s="267"/>
      <c r="GKA6" s="267"/>
      <c r="GKB6" s="267"/>
      <c r="GKC6" s="267"/>
      <c r="GKD6" s="36"/>
      <c r="GKE6" s="267">
        <f>INTESTAZIONE!GKH21</f>
        <v>0</v>
      </c>
      <c r="GKF6" s="267"/>
      <c r="GKG6" s="267"/>
      <c r="GKH6" s="267"/>
      <c r="GKI6" s="267"/>
      <c r="GKJ6" s="267"/>
      <c r="GKK6" s="267"/>
      <c r="GKL6" s="36"/>
      <c r="GKM6" s="267">
        <f>INTESTAZIONE!GKP21</f>
        <v>0</v>
      </c>
      <c r="GKN6" s="267"/>
      <c r="GKO6" s="267"/>
      <c r="GKP6" s="267"/>
      <c r="GKQ6" s="267"/>
      <c r="GKR6" s="267"/>
      <c r="GKS6" s="267"/>
      <c r="GKT6" s="36"/>
      <c r="GKU6" s="267">
        <f>INTESTAZIONE!GKX21</f>
        <v>0</v>
      </c>
      <c r="GKV6" s="267"/>
      <c r="GKW6" s="267"/>
      <c r="GKX6" s="267"/>
      <c r="GKY6" s="267"/>
      <c r="GKZ6" s="267"/>
      <c r="GLA6" s="267"/>
      <c r="GLB6" s="36"/>
      <c r="GLC6" s="267">
        <f>INTESTAZIONE!GLF21</f>
        <v>0</v>
      </c>
      <c r="GLD6" s="267"/>
      <c r="GLE6" s="267"/>
      <c r="GLF6" s="267"/>
      <c r="GLG6" s="267"/>
      <c r="GLH6" s="267"/>
      <c r="GLI6" s="267"/>
      <c r="GLJ6" s="36"/>
      <c r="GLK6" s="267">
        <f>INTESTAZIONE!GLN21</f>
        <v>0</v>
      </c>
      <c r="GLL6" s="267"/>
      <c r="GLM6" s="267"/>
      <c r="GLN6" s="267"/>
      <c r="GLO6" s="267"/>
      <c r="GLP6" s="267"/>
      <c r="GLQ6" s="267"/>
      <c r="GLR6" s="36"/>
      <c r="GLS6" s="267">
        <f>INTESTAZIONE!GLV21</f>
        <v>0</v>
      </c>
      <c r="GLT6" s="267"/>
      <c r="GLU6" s="267"/>
      <c r="GLV6" s="267"/>
      <c r="GLW6" s="267"/>
      <c r="GLX6" s="267"/>
      <c r="GLY6" s="267"/>
      <c r="GLZ6" s="36"/>
      <c r="GMA6" s="267">
        <f>INTESTAZIONE!GMD21</f>
        <v>0</v>
      </c>
      <c r="GMB6" s="267"/>
      <c r="GMC6" s="267"/>
      <c r="GMD6" s="267"/>
      <c r="GME6" s="267"/>
      <c r="GMF6" s="267"/>
      <c r="GMG6" s="267"/>
      <c r="GMH6" s="36"/>
      <c r="GMI6" s="267">
        <f>INTESTAZIONE!GML21</f>
        <v>0</v>
      </c>
      <c r="GMJ6" s="267"/>
      <c r="GMK6" s="267"/>
      <c r="GML6" s="267"/>
      <c r="GMM6" s="267"/>
      <c r="GMN6" s="267"/>
      <c r="GMO6" s="267"/>
      <c r="GMP6" s="36"/>
      <c r="GMQ6" s="267">
        <f>INTESTAZIONE!GMT21</f>
        <v>0</v>
      </c>
      <c r="GMR6" s="267"/>
      <c r="GMS6" s="267"/>
      <c r="GMT6" s="267"/>
      <c r="GMU6" s="267"/>
      <c r="GMV6" s="267"/>
      <c r="GMW6" s="267"/>
      <c r="GMX6" s="36"/>
      <c r="GMY6" s="267">
        <f>INTESTAZIONE!GNB21</f>
        <v>0</v>
      </c>
      <c r="GMZ6" s="267"/>
      <c r="GNA6" s="267"/>
      <c r="GNB6" s="267"/>
      <c r="GNC6" s="267"/>
      <c r="GND6" s="267"/>
      <c r="GNE6" s="267"/>
      <c r="GNF6" s="36"/>
      <c r="GNG6" s="267">
        <f>INTESTAZIONE!GNJ21</f>
        <v>0</v>
      </c>
      <c r="GNH6" s="267"/>
      <c r="GNI6" s="267"/>
      <c r="GNJ6" s="267"/>
      <c r="GNK6" s="267"/>
      <c r="GNL6" s="267"/>
      <c r="GNM6" s="267"/>
      <c r="GNN6" s="36"/>
      <c r="GNO6" s="267">
        <f>INTESTAZIONE!GNR21</f>
        <v>0</v>
      </c>
      <c r="GNP6" s="267"/>
      <c r="GNQ6" s="267"/>
      <c r="GNR6" s="267"/>
      <c r="GNS6" s="267"/>
      <c r="GNT6" s="267"/>
      <c r="GNU6" s="267"/>
      <c r="GNV6" s="36"/>
      <c r="GNW6" s="267">
        <f>INTESTAZIONE!GNZ21</f>
        <v>0</v>
      </c>
      <c r="GNX6" s="267"/>
      <c r="GNY6" s="267"/>
      <c r="GNZ6" s="267"/>
      <c r="GOA6" s="267"/>
      <c r="GOB6" s="267"/>
      <c r="GOC6" s="267"/>
      <c r="GOD6" s="36"/>
      <c r="GOE6" s="267">
        <f>INTESTAZIONE!GOH21</f>
        <v>0</v>
      </c>
      <c r="GOF6" s="267"/>
      <c r="GOG6" s="267"/>
      <c r="GOH6" s="267"/>
      <c r="GOI6" s="267"/>
      <c r="GOJ6" s="267"/>
      <c r="GOK6" s="267"/>
      <c r="GOL6" s="36"/>
      <c r="GOM6" s="267">
        <f>INTESTAZIONE!GOP21</f>
        <v>0</v>
      </c>
      <c r="GON6" s="267"/>
      <c r="GOO6" s="267"/>
      <c r="GOP6" s="267"/>
      <c r="GOQ6" s="267"/>
      <c r="GOR6" s="267"/>
      <c r="GOS6" s="267"/>
      <c r="GOT6" s="36"/>
      <c r="GOU6" s="267">
        <f>INTESTAZIONE!GOX21</f>
        <v>0</v>
      </c>
      <c r="GOV6" s="267"/>
      <c r="GOW6" s="267"/>
      <c r="GOX6" s="267"/>
      <c r="GOY6" s="267"/>
      <c r="GOZ6" s="267"/>
      <c r="GPA6" s="267"/>
      <c r="GPB6" s="36"/>
      <c r="GPC6" s="267">
        <f>INTESTAZIONE!GPF21</f>
        <v>0</v>
      </c>
      <c r="GPD6" s="267"/>
      <c r="GPE6" s="267"/>
      <c r="GPF6" s="267"/>
      <c r="GPG6" s="267"/>
      <c r="GPH6" s="267"/>
      <c r="GPI6" s="267"/>
      <c r="GPJ6" s="36"/>
      <c r="GPK6" s="267">
        <f>INTESTAZIONE!GPN21</f>
        <v>0</v>
      </c>
      <c r="GPL6" s="267"/>
      <c r="GPM6" s="267"/>
      <c r="GPN6" s="267"/>
      <c r="GPO6" s="267"/>
      <c r="GPP6" s="267"/>
      <c r="GPQ6" s="267"/>
      <c r="GPR6" s="36"/>
      <c r="GPS6" s="267">
        <f>INTESTAZIONE!GPV21</f>
        <v>0</v>
      </c>
      <c r="GPT6" s="267"/>
      <c r="GPU6" s="267"/>
      <c r="GPV6" s="267"/>
      <c r="GPW6" s="267"/>
      <c r="GPX6" s="267"/>
      <c r="GPY6" s="267"/>
      <c r="GPZ6" s="36"/>
      <c r="GQA6" s="267">
        <f>INTESTAZIONE!GQD21</f>
        <v>0</v>
      </c>
      <c r="GQB6" s="267"/>
      <c r="GQC6" s="267"/>
      <c r="GQD6" s="267"/>
      <c r="GQE6" s="267"/>
      <c r="GQF6" s="267"/>
      <c r="GQG6" s="267"/>
      <c r="GQH6" s="36"/>
      <c r="GQI6" s="267">
        <f>INTESTAZIONE!GQL21</f>
        <v>0</v>
      </c>
      <c r="GQJ6" s="267"/>
      <c r="GQK6" s="267"/>
      <c r="GQL6" s="267"/>
      <c r="GQM6" s="267"/>
      <c r="GQN6" s="267"/>
      <c r="GQO6" s="267"/>
      <c r="GQP6" s="36"/>
      <c r="GQQ6" s="267">
        <f>INTESTAZIONE!GQT21</f>
        <v>0</v>
      </c>
      <c r="GQR6" s="267"/>
      <c r="GQS6" s="267"/>
      <c r="GQT6" s="267"/>
      <c r="GQU6" s="267"/>
      <c r="GQV6" s="267"/>
      <c r="GQW6" s="267"/>
      <c r="GQX6" s="36"/>
      <c r="GQY6" s="267">
        <f>INTESTAZIONE!GRB21</f>
        <v>0</v>
      </c>
      <c r="GQZ6" s="267"/>
      <c r="GRA6" s="267"/>
      <c r="GRB6" s="267"/>
      <c r="GRC6" s="267"/>
      <c r="GRD6" s="267"/>
      <c r="GRE6" s="267"/>
      <c r="GRF6" s="36"/>
      <c r="GRG6" s="267">
        <f>INTESTAZIONE!GRJ21</f>
        <v>0</v>
      </c>
      <c r="GRH6" s="267"/>
      <c r="GRI6" s="267"/>
      <c r="GRJ6" s="267"/>
      <c r="GRK6" s="267"/>
      <c r="GRL6" s="267"/>
      <c r="GRM6" s="267"/>
      <c r="GRN6" s="36"/>
      <c r="GRO6" s="267">
        <f>INTESTAZIONE!GRR21</f>
        <v>0</v>
      </c>
      <c r="GRP6" s="267"/>
      <c r="GRQ6" s="267"/>
      <c r="GRR6" s="267"/>
      <c r="GRS6" s="267"/>
      <c r="GRT6" s="267"/>
      <c r="GRU6" s="267"/>
      <c r="GRV6" s="36"/>
      <c r="GRW6" s="267">
        <f>INTESTAZIONE!GRZ21</f>
        <v>0</v>
      </c>
      <c r="GRX6" s="267"/>
      <c r="GRY6" s="267"/>
      <c r="GRZ6" s="267"/>
      <c r="GSA6" s="267"/>
      <c r="GSB6" s="267"/>
      <c r="GSC6" s="267"/>
      <c r="GSD6" s="36"/>
      <c r="GSE6" s="267">
        <f>INTESTAZIONE!GSH21</f>
        <v>0</v>
      </c>
      <c r="GSF6" s="267"/>
      <c r="GSG6" s="267"/>
      <c r="GSH6" s="267"/>
      <c r="GSI6" s="267"/>
      <c r="GSJ6" s="267"/>
      <c r="GSK6" s="267"/>
      <c r="GSL6" s="36"/>
      <c r="GSM6" s="267">
        <f>INTESTAZIONE!GSP21</f>
        <v>0</v>
      </c>
      <c r="GSN6" s="267"/>
      <c r="GSO6" s="267"/>
      <c r="GSP6" s="267"/>
      <c r="GSQ6" s="267"/>
      <c r="GSR6" s="267"/>
      <c r="GSS6" s="267"/>
      <c r="GST6" s="36"/>
      <c r="GSU6" s="267">
        <f>INTESTAZIONE!GSX21</f>
        <v>0</v>
      </c>
      <c r="GSV6" s="267"/>
      <c r="GSW6" s="267"/>
      <c r="GSX6" s="267"/>
      <c r="GSY6" s="267"/>
      <c r="GSZ6" s="267"/>
      <c r="GTA6" s="267"/>
      <c r="GTB6" s="36"/>
      <c r="GTC6" s="267">
        <f>INTESTAZIONE!GTF21</f>
        <v>0</v>
      </c>
      <c r="GTD6" s="267"/>
      <c r="GTE6" s="267"/>
      <c r="GTF6" s="267"/>
      <c r="GTG6" s="267"/>
      <c r="GTH6" s="267"/>
      <c r="GTI6" s="267"/>
      <c r="GTJ6" s="36"/>
      <c r="GTK6" s="267">
        <f>INTESTAZIONE!GTN21</f>
        <v>0</v>
      </c>
      <c r="GTL6" s="267"/>
      <c r="GTM6" s="267"/>
      <c r="GTN6" s="267"/>
      <c r="GTO6" s="267"/>
      <c r="GTP6" s="267"/>
      <c r="GTQ6" s="267"/>
      <c r="GTR6" s="36"/>
      <c r="GTS6" s="267">
        <f>INTESTAZIONE!GTV21</f>
        <v>0</v>
      </c>
      <c r="GTT6" s="267"/>
      <c r="GTU6" s="267"/>
      <c r="GTV6" s="267"/>
      <c r="GTW6" s="267"/>
      <c r="GTX6" s="267"/>
      <c r="GTY6" s="267"/>
      <c r="GTZ6" s="36"/>
      <c r="GUA6" s="267">
        <f>INTESTAZIONE!GUD21</f>
        <v>0</v>
      </c>
      <c r="GUB6" s="267"/>
      <c r="GUC6" s="267"/>
      <c r="GUD6" s="267"/>
      <c r="GUE6" s="267"/>
      <c r="GUF6" s="267"/>
      <c r="GUG6" s="267"/>
      <c r="GUH6" s="36"/>
      <c r="GUI6" s="267">
        <f>INTESTAZIONE!GUL21</f>
        <v>0</v>
      </c>
      <c r="GUJ6" s="267"/>
      <c r="GUK6" s="267"/>
      <c r="GUL6" s="267"/>
      <c r="GUM6" s="267"/>
      <c r="GUN6" s="267"/>
      <c r="GUO6" s="267"/>
      <c r="GUP6" s="36"/>
      <c r="GUQ6" s="267">
        <f>INTESTAZIONE!GUT21</f>
        <v>0</v>
      </c>
      <c r="GUR6" s="267"/>
      <c r="GUS6" s="267"/>
      <c r="GUT6" s="267"/>
      <c r="GUU6" s="267"/>
      <c r="GUV6" s="267"/>
      <c r="GUW6" s="267"/>
      <c r="GUX6" s="36"/>
      <c r="GUY6" s="267">
        <f>INTESTAZIONE!GVB21</f>
        <v>0</v>
      </c>
      <c r="GUZ6" s="267"/>
      <c r="GVA6" s="267"/>
      <c r="GVB6" s="267"/>
      <c r="GVC6" s="267"/>
      <c r="GVD6" s="267"/>
      <c r="GVE6" s="267"/>
      <c r="GVF6" s="36"/>
      <c r="GVG6" s="267">
        <f>INTESTAZIONE!GVJ21</f>
        <v>0</v>
      </c>
      <c r="GVH6" s="267"/>
      <c r="GVI6" s="267"/>
      <c r="GVJ6" s="267"/>
      <c r="GVK6" s="267"/>
      <c r="GVL6" s="267"/>
      <c r="GVM6" s="267"/>
      <c r="GVN6" s="36"/>
      <c r="GVO6" s="267">
        <f>INTESTAZIONE!GVR21</f>
        <v>0</v>
      </c>
      <c r="GVP6" s="267"/>
      <c r="GVQ6" s="267"/>
      <c r="GVR6" s="267"/>
      <c r="GVS6" s="267"/>
      <c r="GVT6" s="267"/>
      <c r="GVU6" s="267"/>
      <c r="GVV6" s="36"/>
      <c r="GVW6" s="267">
        <f>INTESTAZIONE!GVZ21</f>
        <v>0</v>
      </c>
      <c r="GVX6" s="267"/>
      <c r="GVY6" s="267"/>
      <c r="GVZ6" s="267"/>
      <c r="GWA6" s="267"/>
      <c r="GWB6" s="267"/>
      <c r="GWC6" s="267"/>
      <c r="GWD6" s="36"/>
      <c r="GWE6" s="267">
        <f>INTESTAZIONE!GWH21</f>
        <v>0</v>
      </c>
      <c r="GWF6" s="267"/>
      <c r="GWG6" s="267"/>
      <c r="GWH6" s="267"/>
      <c r="GWI6" s="267"/>
      <c r="GWJ6" s="267"/>
      <c r="GWK6" s="267"/>
      <c r="GWL6" s="36"/>
      <c r="GWM6" s="267">
        <f>INTESTAZIONE!GWP21</f>
        <v>0</v>
      </c>
      <c r="GWN6" s="267"/>
      <c r="GWO6" s="267"/>
      <c r="GWP6" s="267"/>
      <c r="GWQ6" s="267"/>
      <c r="GWR6" s="267"/>
      <c r="GWS6" s="267"/>
      <c r="GWT6" s="36"/>
      <c r="GWU6" s="267">
        <f>INTESTAZIONE!GWX21</f>
        <v>0</v>
      </c>
      <c r="GWV6" s="267"/>
      <c r="GWW6" s="267"/>
      <c r="GWX6" s="267"/>
      <c r="GWY6" s="267"/>
      <c r="GWZ6" s="267"/>
      <c r="GXA6" s="267"/>
      <c r="GXB6" s="36"/>
      <c r="GXC6" s="267">
        <f>INTESTAZIONE!GXF21</f>
        <v>0</v>
      </c>
      <c r="GXD6" s="267"/>
      <c r="GXE6" s="267"/>
      <c r="GXF6" s="267"/>
      <c r="GXG6" s="267"/>
      <c r="GXH6" s="267"/>
      <c r="GXI6" s="267"/>
      <c r="GXJ6" s="36"/>
      <c r="GXK6" s="267">
        <f>INTESTAZIONE!GXN21</f>
        <v>0</v>
      </c>
      <c r="GXL6" s="267"/>
      <c r="GXM6" s="267"/>
      <c r="GXN6" s="267"/>
      <c r="GXO6" s="267"/>
      <c r="GXP6" s="267"/>
      <c r="GXQ6" s="267"/>
      <c r="GXR6" s="36"/>
      <c r="GXS6" s="267">
        <f>INTESTAZIONE!GXV21</f>
        <v>0</v>
      </c>
      <c r="GXT6" s="267"/>
      <c r="GXU6" s="267"/>
      <c r="GXV6" s="267"/>
      <c r="GXW6" s="267"/>
      <c r="GXX6" s="267"/>
      <c r="GXY6" s="267"/>
      <c r="GXZ6" s="36"/>
      <c r="GYA6" s="267">
        <f>INTESTAZIONE!GYD21</f>
        <v>0</v>
      </c>
      <c r="GYB6" s="267"/>
      <c r="GYC6" s="267"/>
      <c r="GYD6" s="267"/>
      <c r="GYE6" s="267"/>
      <c r="GYF6" s="267"/>
      <c r="GYG6" s="267"/>
      <c r="GYH6" s="36"/>
      <c r="GYI6" s="267">
        <f>INTESTAZIONE!GYL21</f>
        <v>0</v>
      </c>
      <c r="GYJ6" s="267"/>
      <c r="GYK6" s="267"/>
      <c r="GYL6" s="267"/>
      <c r="GYM6" s="267"/>
      <c r="GYN6" s="267"/>
      <c r="GYO6" s="267"/>
      <c r="GYP6" s="36"/>
      <c r="GYQ6" s="267">
        <f>INTESTAZIONE!GYT21</f>
        <v>0</v>
      </c>
      <c r="GYR6" s="267"/>
      <c r="GYS6" s="267"/>
      <c r="GYT6" s="267"/>
      <c r="GYU6" s="267"/>
      <c r="GYV6" s="267"/>
      <c r="GYW6" s="267"/>
      <c r="GYX6" s="36"/>
      <c r="GYY6" s="267">
        <f>INTESTAZIONE!GZB21</f>
        <v>0</v>
      </c>
      <c r="GYZ6" s="267"/>
      <c r="GZA6" s="267"/>
      <c r="GZB6" s="267"/>
      <c r="GZC6" s="267"/>
      <c r="GZD6" s="267"/>
      <c r="GZE6" s="267"/>
      <c r="GZF6" s="36"/>
      <c r="GZG6" s="267">
        <f>INTESTAZIONE!GZJ21</f>
        <v>0</v>
      </c>
      <c r="GZH6" s="267"/>
      <c r="GZI6" s="267"/>
      <c r="GZJ6" s="267"/>
      <c r="GZK6" s="267"/>
      <c r="GZL6" s="267"/>
      <c r="GZM6" s="267"/>
      <c r="GZN6" s="36"/>
      <c r="GZO6" s="267">
        <f>INTESTAZIONE!GZR21</f>
        <v>0</v>
      </c>
      <c r="GZP6" s="267"/>
      <c r="GZQ6" s="267"/>
      <c r="GZR6" s="267"/>
      <c r="GZS6" s="267"/>
      <c r="GZT6" s="267"/>
      <c r="GZU6" s="267"/>
      <c r="GZV6" s="36"/>
      <c r="GZW6" s="267">
        <f>INTESTAZIONE!GZZ21</f>
        <v>0</v>
      </c>
      <c r="GZX6" s="267"/>
      <c r="GZY6" s="267"/>
      <c r="GZZ6" s="267"/>
      <c r="HAA6" s="267"/>
      <c r="HAB6" s="267"/>
      <c r="HAC6" s="267"/>
      <c r="HAD6" s="36"/>
      <c r="HAE6" s="267">
        <f>INTESTAZIONE!HAH21</f>
        <v>0</v>
      </c>
      <c r="HAF6" s="267"/>
      <c r="HAG6" s="267"/>
      <c r="HAH6" s="267"/>
      <c r="HAI6" s="267"/>
      <c r="HAJ6" s="267"/>
      <c r="HAK6" s="267"/>
      <c r="HAL6" s="36"/>
      <c r="HAM6" s="267">
        <f>INTESTAZIONE!HAP21</f>
        <v>0</v>
      </c>
      <c r="HAN6" s="267"/>
      <c r="HAO6" s="267"/>
      <c r="HAP6" s="267"/>
      <c r="HAQ6" s="267"/>
      <c r="HAR6" s="267"/>
      <c r="HAS6" s="267"/>
      <c r="HAT6" s="36"/>
      <c r="HAU6" s="267">
        <f>INTESTAZIONE!HAX21</f>
        <v>0</v>
      </c>
      <c r="HAV6" s="267"/>
      <c r="HAW6" s="267"/>
      <c r="HAX6" s="267"/>
      <c r="HAY6" s="267"/>
      <c r="HAZ6" s="267"/>
      <c r="HBA6" s="267"/>
      <c r="HBB6" s="36"/>
      <c r="HBC6" s="267">
        <f>INTESTAZIONE!HBF21</f>
        <v>0</v>
      </c>
      <c r="HBD6" s="267"/>
      <c r="HBE6" s="267"/>
      <c r="HBF6" s="267"/>
      <c r="HBG6" s="267"/>
      <c r="HBH6" s="267"/>
      <c r="HBI6" s="267"/>
      <c r="HBJ6" s="36"/>
      <c r="HBK6" s="267">
        <f>INTESTAZIONE!HBN21</f>
        <v>0</v>
      </c>
      <c r="HBL6" s="267"/>
      <c r="HBM6" s="267"/>
      <c r="HBN6" s="267"/>
      <c r="HBO6" s="267"/>
      <c r="HBP6" s="267"/>
      <c r="HBQ6" s="267"/>
      <c r="HBR6" s="36"/>
      <c r="HBS6" s="267">
        <f>INTESTAZIONE!HBV21</f>
        <v>0</v>
      </c>
      <c r="HBT6" s="267"/>
      <c r="HBU6" s="267"/>
      <c r="HBV6" s="267"/>
      <c r="HBW6" s="267"/>
      <c r="HBX6" s="267"/>
      <c r="HBY6" s="267"/>
      <c r="HBZ6" s="36"/>
      <c r="HCA6" s="267">
        <f>INTESTAZIONE!HCD21</f>
        <v>0</v>
      </c>
      <c r="HCB6" s="267"/>
      <c r="HCC6" s="267"/>
      <c r="HCD6" s="267"/>
      <c r="HCE6" s="267"/>
      <c r="HCF6" s="267"/>
      <c r="HCG6" s="267"/>
      <c r="HCH6" s="36"/>
      <c r="HCI6" s="267">
        <f>INTESTAZIONE!HCL21</f>
        <v>0</v>
      </c>
      <c r="HCJ6" s="267"/>
      <c r="HCK6" s="267"/>
      <c r="HCL6" s="267"/>
      <c r="HCM6" s="267"/>
      <c r="HCN6" s="267"/>
      <c r="HCO6" s="267"/>
      <c r="HCP6" s="36"/>
      <c r="HCQ6" s="267">
        <f>INTESTAZIONE!HCT21</f>
        <v>0</v>
      </c>
      <c r="HCR6" s="267"/>
      <c r="HCS6" s="267"/>
      <c r="HCT6" s="267"/>
      <c r="HCU6" s="267"/>
      <c r="HCV6" s="267"/>
      <c r="HCW6" s="267"/>
      <c r="HCX6" s="36"/>
      <c r="HCY6" s="267">
        <f>INTESTAZIONE!HDB21</f>
        <v>0</v>
      </c>
      <c r="HCZ6" s="267"/>
      <c r="HDA6" s="267"/>
      <c r="HDB6" s="267"/>
      <c r="HDC6" s="267"/>
      <c r="HDD6" s="267"/>
      <c r="HDE6" s="267"/>
      <c r="HDF6" s="36"/>
      <c r="HDG6" s="267">
        <f>INTESTAZIONE!HDJ21</f>
        <v>0</v>
      </c>
      <c r="HDH6" s="267"/>
      <c r="HDI6" s="267"/>
      <c r="HDJ6" s="267"/>
      <c r="HDK6" s="267"/>
      <c r="HDL6" s="267"/>
      <c r="HDM6" s="267"/>
      <c r="HDN6" s="36"/>
      <c r="HDO6" s="267">
        <f>INTESTAZIONE!HDR21</f>
        <v>0</v>
      </c>
      <c r="HDP6" s="267"/>
      <c r="HDQ6" s="267"/>
      <c r="HDR6" s="267"/>
      <c r="HDS6" s="267"/>
      <c r="HDT6" s="267"/>
      <c r="HDU6" s="267"/>
      <c r="HDV6" s="36"/>
      <c r="HDW6" s="267">
        <f>INTESTAZIONE!HDZ21</f>
        <v>0</v>
      </c>
      <c r="HDX6" s="267"/>
      <c r="HDY6" s="267"/>
      <c r="HDZ6" s="267"/>
      <c r="HEA6" s="267"/>
      <c r="HEB6" s="267"/>
      <c r="HEC6" s="267"/>
      <c r="HED6" s="36"/>
      <c r="HEE6" s="267">
        <f>INTESTAZIONE!HEH21</f>
        <v>0</v>
      </c>
      <c r="HEF6" s="267"/>
      <c r="HEG6" s="267"/>
      <c r="HEH6" s="267"/>
      <c r="HEI6" s="267"/>
      <c r="HEJ6" s="267"/>
      <c r="HEK6" s="267"/>
      <c r="HEL6" s="36"/>
      <c r="HEM6" s="267">
        <f>INTESTAZIONE!HEP21</f>
        <v>0</v>
      </c>
      <c r="HEN6" s="267"/>
      <c r="HEO6" s="267"/>
      <c r="HEP6" s="267"/>
      <c r="HEQ6" s="267"/>
      <c r="HER6" s="267"/>
      <c r="HES6" s="267"/>
      <c r="HET6" s="36"/>
      <c r="HEU6" s="267">
        <f>INTESTAZIONE!HEX21</f>
        <v>0</v>
      </c>
      <c r="HEV6" s="267"/>
      <c r="HEW6" s="267"/>
      <c r="HEX6" s="267"/>
      <c r="HEY6" s="267"/>
      <c r="HEZ6" s="267"/>
      <c r="HFA6" s="267"/>
      <c r="HFB6" s="36"/>
      <c r="HFC6" s="267">
        <f>INTESTAZIONE!HFF21</f>
        <v>0</v>
      </c>
      <c r="HFD6" s="267"/>
      <c r="HFE6" s="267"/>
      <c r="HFF6" s="267"/>
      <c r="HFG6" s="267"/>
      <c r="HFH6" s="267"/>
      <c r="HFI6" s="267"/>
      <c r="HFJ6" s="36"/>
      <c r="HFK6" s="267">
        <f>INTESTAZIONE!HFN21</f>
        <v>0</v>
      </c>
      <c r="HFL6" s="267"/>
      <c r="HFM6" s="267"/>
      <c r="HFN6" s="267"/>
      <c r="HFO6" s="267"/>
      <c r="HFP6" s="267"/>
      <c r="HFQ6" s="267"/>
      <c r="HFR6" s="36"/>
      <c r="HFS6" s="267">
        <f>INTESTAZIONE!HFV21</f>
        <v>0</v>
      </c>
      <c r="HFT6" s="267"/>
      <c r="HFU6" s="267"/>
      <c r="HFV6" s="267"/>
      <c r="HFW6" s="267"/>
      <c r="HFX6" s="267"/>
      <c r="HFY6" s="267"/>
      <c r="HFZ6" s="36"/>
      <c r="HGA6" s="267">
        <f>INTESTAZIONE!HGD21</f>
        <v>0</v>
      </c>
      <c r="HGB6" s="267"/>
      <c r="HGC6" s="267"/>
      <c r="HGD6" s="267"/>
      <c r="HGE6" s="267"/>
      <c r="HGF6" s="267"/>
      <c r="HGG6" s="267"/>
      <c r="HGH6" s="36"/>
      <c r="HGI6" s="267">
        <f>INTESTAZIONE!HGL21</f>
        <v>0</v>
      </c>
      <c r="HGJ6" s="267"/>
      <c r="HGK6" s="267"/>
      <c r="HGL6" s="267"/>
      <c r="HGM6" s="267"/>
      <c r="HGN6" s="267"/>
      <c r="HGO6" s="267"/>
      <c r="HGP6" s="36"/>
      <c r="HGQ6" s="267">
        <f>INTESTAZIONE!HGT21</f>
        <v>0</v>
      </c>
      <c r="HGR6" s="267"/>
      <c r="HGS6" s="267"/>
      <c r="HGT6" s="267"/>
      <c r="HGU6" s="267"/>
      <c r="HGV6" s="267"/>
      <c r="HGW6" s="267"/>
      <c r="HGX6" s="36"/>
      <c r="HGY6" s="267">
        <f>INTESTAZIONE!HHB21</f>
        <v>0</v>
      </c>
      <c r="HGZ6" s="267"/>
      <c r="HHA6" s="267"/>
      <c r="HHB6" s="267"/>
      <c r="HHC6" s="267"/>
      <c r="HHD6" s="267"/>
      <c r="HHE6" s="267"/>
      <c r="HHF6" s="36"/>
      <c r="HHG6" s="267">
        <f>INTESTAZIONE!HHJ21</f>
        <v>0</v>
      </c>
      <c r="HHH6" s="267"/>
      <c r="HHI6" s="267"/>
      <c r="HHJ6" s="267"/>
      <c r="HHK6" s="267"/>
      <c r="HHL6" s="267"/>
      <c r="HHM6" s="267"/>
      <c r="HHN6" s="36"/>
      <c r="HHO6" s="267">
        <f>INTESTAZIONE!HHR21</f>
        <v>0</v>
      </c>
      <c r="HHP6" s="267"/>
      <c r="HHQ6" s="267"/>
      <c r="HHR6" s="267"/>
      <c r="HHS6" s="267"/>
      <c r="HHT6" s="267"/>
      <c r="HHU6" s="267"/>
      <c r="HHV6" s="36"/>
      <c r="HHW6" s="267">
        <f>INTESTAZIONE!HHZ21</f>
        <v>0</v>
      </c>
      <c r="HHX6" s="267"/>
      <c r="HHY6" s="267"/>
      <c r="HHZ6" s="267"/>
      <c r="HIA6" s="267"/>
      <c r="HIB6" s="267"/>
      <c r="HIC6" s="267"/>
      <c r="HID6" s="36"/>
      <c r="HIE6" s="267">
        <f>INTESTAZIONE!HIH21</f>
        <v>0</v>
      </c>
      <c r="HIF6" s="267"/>
      <c r="HIG6" s="267"/>
      <c r="HIH6" s="267"/>
      <c r="HII6" s="267"/>
      <c r="HIJ6" s="267"/>
      <c r="HIK6" s="267"/>
      <c r="HIL6" s="36"/>
      <c r="HIM6" s="267">
        <f>INTESTAZIONE!HIP21</f>
        <v>0</v>
      </c>
      <c r="HIN6" s="267"/>
      <c r="HIO6" s="267"/>
      <c r="HIP6" s="267"/>
      <c r="HIQ6" s="267"/>
      <c r="HIR6" s="267"/>
      <c r="HIS6" s="267"/>
      <c r="HIT6" s="36"/>
      <c r="HIU6" s="267">
        <f>INTESTAZIONE!HIX21</f>
        <v>0</v>
      </c>
      <c r="HIV6" s="267"/>
      <c r="HIW6" s="267"/>
      <c r="HIX6" s="267"/>
      <c r="HIY6" s="267"/>
      <c r="HIZ6" s="267"/>
      <c r="HJA6" s="267"/>
      <c r="HJB6" s="36"/>
      <c r="HJC6" s="267">
        <f>INTESTAZIONE!HJF21</f>
        <v>0</v>
      </c>
      <c r="HJD6" s="267"/>
      <c r="HJE6" s="267"/>
      <c r="HJF6" s="267"/>
      <c r="HJG6" s="267"/>
      <c r="HJH6" s="267"/>
      <c r="HJI6" s="267"/>
      <c r="HJJ6" s="36"/>
      <c r="HJK6" s="267">
        <f>INTESTAZIONE!HJN21</f>
        <v>0</v>
      </c>
      <c r="HJL6" s="267"/>
      <c r="HJM6" s="267"/>
      <c r="HJN6" s="267"/>
      <c r="HJO6" s="267"/>
      <c r="HJP6" s="267"/>
      <c r="HJQ6" s="267"/>
      <c r="HJR6" s="36"/>
      <c r="HJS6" s="267">
        <f>INTESTAZIONE!HJV21</f>
        <v>0</v>
      </c>
      <c r="HJT6" s="267"/>
      <c r="HJU6" s="267"/>
      <c r="HJV6" s="267"/>
      <c r="HJW6" s="267"/>
      <c r="HJX6" s="267"/>
      <c r="HJY6" s="267"/>
      <c r="HJZ6" s="36"/>
      <c r="HKA6" s="267">
        <f>INTESTAZIONE!HKD21</f>
        <v>0</v>
      </c>
      <c r="HKB6" s="267"/>
      <c r="HKC6" s="267"/>
      <c r="HKD6" s="267"/>
      <c r="HKE6" s="267"/>
      <c r="HKF6" s="267"/>
      <c r="HKG6" s="267"/>
      <c r="HKH6" s="36"/>
      <c r="HKI6" s="267">
        <f>INTESTAZIONE!HKL21</f>
        <v>0</v>
      </c>
      <c r="HKJ6" s="267"/>
      <c r="HKK6" s="267"/>
      <c r="HKL6" s="267"/>
      <c r="HKM6" s="267"/>
      <c r="HKN6" s="267"/>
      <c r="HKO6" s="267"/>
      <c r="HKP6" s="36"/>
      <c r="HKQ6" s="267">
        <f>INTESTAZIONE!HKT21</f>
        <v>0</v>
      </c>
      <c r="HKR6" s="267"/>
      <c r="HKS6" s="267"/>
      <c r="HKT6" s="267"/>
      <c r="HKU6" s="267"/>
      <c r="HKV6" s="267"/>
      <c r="HKW6" s="267"/>
      <c r="HKX6" s="36"/>
      <c r="HKY6" s="267">
        <f>INTESTAZIONE!HLB21</f>
        <v>0</v>
      </c>
      <c r="HKZ6" s="267"/>
      <c r="HLA6" s="267"/>
      <c r="HLB6" s="267"/>
      <c r="HLC6" s="267"/>
      <c r="HLD6" s="267"/>
      <c r="HLE6" s="267"/>
      <c r="HLF6" s="36"/>
      <c r="HLG6" s="267">
        <f>INTESTAZIONE!HLJ21</f>
        <v>0</v>
      </c>
      <c r="HLH6" s="267"/>
      <c r="HLI6" s="267"/>
      <c r="HLJ6" s="267"/>
      <c r="HLK6" s="267"/>
      <c r="HLL6" s="267"/>
      <c r="HLM6" s="267"/>
      <c r="HLN6" s="36"/>
      <c r="HLO6" s="267">
        <f>INTESTAZIONE!HLR21</f>
        <v>0</v>
      </c>
      <c r="HLP6" s="267"/>
      <c r="HLQ6" s="267"/>
      <c r="HLR6" s="267"/>
      <c r="HLS6" s="267"/>
      <c r="HLT6" s="267"/>
      <c r="HLU6" s="267"/>
      <c r="HLV6" s="36"/>
      <c r="HLW6" s="267">
        <f>INTESTAZIONE!HLZ21</f>
        <v>0</v>
      </c>
      <c r="HLX6" s="267"/>
      <c r="HLY6" s="267"/>
      <c r="HLZ6" s="267"/>
      <c r="HMA6" s="267"/>
      <c r="HMB6" s="267"/>
      <c r="HMC6" s="267"/>
      <c r="HMD6" s="36"/>
      <c r="HME6" s="267">
        <f>INTESTAZIONE!HMH21</f>
        <v>0</v>
      </c>
      <c r="HMF6" s="267"/>
      <c r="HMG6" s="267"/>
      <c r="HMH6" s="267"/>
      <c r="HMI6" s="267"/>
      <c r="HMJ6" s="267"/>
      <c r="HMK6" s="267"/>
      <c r="HML6" s="36"/>
      <c r="HMM6" s="267">
        <f>INTESTAZIONE!HMP21</f>
        <v>0</v>
      </c>
      <c r="HMN6" s="267"/>
      <c r="HMO6" s="267"/>
      <c r="HMP6" s="267"/>
      <c r="HMQ6" s="267"/>
      <c r="HMR6" s="267"/>
      <c r="HMS6" s="267"/>
      <c r="HMT6" s="36"/>
      <c r="HMU6" s="267">
        <f>INTESTAZIONE!HMX21</f>
        <v>0</v>
      </c>
      <c r="HMV6" s="267"/>
      <c r="HMW6" s="267"/>
      <c r="HMX6" s="267"/>
      <c r="HMY6" s="267"/>
      <c r="HMZ6" s="267"/>
      <c r="HNA6" s="267"/>
      <c r="HNB6" s="36"/>
      <c r="HNC6" s="267">
        <f>INTESTAZIONE!HNF21</f>
        <v>0</v>
      </c>
      <c r="HND6" s="267"/>
      <c r="HNE6" s="267"/>
      <c r="HNF6" s="267"/>
      <c r="HNG6" s="267"/>
      <c r="HNH6" s="267"/>
      <c r="HNI6" s="267"/>
      <c r="HNJ6" s="36"/>
      <c r="HNK6" s="267">
        <f>INTESTAZIONE!HNN21</f>
        <v>0</v>
      </c>
      <c r="HNL6" s="267"/>
      <c r="HNM6" s="267"/>
      <c r="HNN6" s="267"/>
      <c r="HNO6" s="267"/>
      <c r="HNP6" s="267"/>
      <c r="HNQ6" s="267"/>
      <c r="HNR6" s="36"/>
      <c r="HNS6" s="267">
        <f>INTESTAZIONE!HNV21</f>
        <v>0</v>
      </c>
      <c r="HNT6" s="267"/>
      <c r="HNU6" s="267"/>
      <c r="HNV6" s="267"/>
      <c r="HNW6" s="267"/>
      <c r="HNX6" s="267"/>
      <c r="HNY6" s="267"/>
      <c r="HNZ6" s="36"/>
      <c r="HOA6" s="267">
        <f>INTESTAZIONE!HOD21</f>
        <v>0</v>
      </c>
      <c r="HOB6" s="267"/>
      <c r="HOC6" s="267"/>
      <c r="HOD6" s="267"/>
      <c r="HOE6" s="267"/>
      <c r="HOF6" s="267"/>
      <c r="HOG6" s="267"/>
      <c r="HOH6" s="36"/>
      <c r="HOI6" s="267">
        <f>INTESTAZIONE!HOL21</f>
        <v>0</v>
      </c>
      <c r="HOJ6" s="267"/>
      <c r="HOK6" s="267"/>
      <c r="HOL6" s="267"/>
      <c r="HOM6" s="267"/>
      <c r="HON6" s="267"/>
      <c r="HOO6" s="267"/>
      <c r="HOP6" s="36"/>
      <c r="HOQ6" s="267">
        <f>INTESTAZIONE!HOT21</f>
        <v>0</v>
      </c>
      <c r="HOR6" s="267"/>
      <c r="HOS6" s="267"/>
      <c r="HOT6" s="267"/>
      <c r="HOU6" s="267"/>
      <c r="HOV6" s="267"/>
      <c r="HOW6" s="267"/>
      <c r="HOX6" s="36"/>
      <c r="HOY6" s="267">
        <f>INTESTAZIONE!HPB21</f>
        <v>0</v>
      </c>
      <c r="HOZ6" s="267"/>
      <c r="HPA6" s="267"/>
      <c r="HPB6" s="267"/>
      <c r="HPC6" s="267"/>
      <c r="HPD6" s="267"/>
      <c r="HPE6" s="267"/>
      <c r="HPF6" s="36"/>
      <c r="HPG6" s="267">
        <f>INTESTAZIONE!HPJ21</f>
        <v>0</v>
      </c>
      <c r="HPH6" s="267"/>
      <c r="HPI6" s="267"/>
      <c r="HPJ6" s="267"/>
      <c r="HPK6" s="267"/>
      <c r="HPL6" s="267"/>
      <c r="HPM6" s="267"/>
      <c r="HPN6" s="36"/>
      <c r="HPO6" s="267">
        <f>INTESTAZIONE!HPR21</f>
        <v>0</v>
      </c>
      <c r="HPP6" s="267"/>
      <c r="HPQ6" s="267"/>
      <c r="HPR6" s="267"/>
      <c r="HPS6" s="267"/>
      <c r="HPT6" s="267"/>
      <c r="HPU6" s="267"/>
      <c r="HPV6" s="36"/>
      <c r="HPW6" s="267">
        <f>INTESTAZIONE!HPZ21</f>
        <v>0</v>
      </c>
      <c r="HPX6" s="267"/>
      <c r="HPY6" s="267"/>
      <c r="HPZ6" s="267"/>
      <c r="HQA6" s="267"/>
      <c r="HQB6" s="267"/>
      <c r="HQC6" s="267"/>
      <c r="HQD6" s="36"/>
      <c r="HQE6" s="267">
        <f>INTESTAZIONE!HQH21</f>
        <v>0</v>
      </c>
      <c r="HQF6" s="267"/>
      <c r="HQG6" s="267"/>
      <c r="HQH6" s="267"/>
      <c r="HQI6" s="267"/>
      <c r="HQJ6" s="267"/>
      <c r="HQK6" s="267"/>
      <c r="HQL6" s="36"/>
      <c r="HQM6" s="267">
        <f>INTESTAZIONE!HQP21</f>
        <v>0</v>
      </c>
      <c r="HQN6" s="267"/>
      <c r="HQO6" s="267"/>
      <c r="HQP6" s="267"/>
      <c r="HQQ6" s="267"/>
      <c r="HQR6" s="267"/>
      <c r="HQS6" s="267"/>
      <c r="HQT6" s="36"/>
      <c r="HQU6" s="267">
        <f>INTESTAZIONE!HQX21</f>
        <v>0</v>
      </c>
      <c r="HQV6" s="267"/>
      <c r="HQW6" s="267"/>
      <c r="HQX6" s="267"/>
      <c r="HQY6" s="267"/>
      <c r="HQZ6" s="267"/>
      <c r="HRA6" s="267"/>
      <c r="HRB6" s="36"/>
      <c r="HRC6" s="267">
        <f>INTESTAZIONE!HRF21</f>
        <v>0</v>
      </c>
      <c r="HRD6" s="267"/>
      <c r="HRE6" s="267"/>
      <c r="HRF6" s="267"/>
      <c r="HRG6" s="267"/>
      <c r="HRH6" s="267"/>
      <c r="HRI6" s="267"/>
      <c r="HRJ6" s="36"/>
      <c r="HRK6" s="267">
        <f>INTESTAZIONE!HRN21</f>
        <v>0</v>
      </c>
      <c r="HRL6" s="267"/>
      <c r="HRM6" s="267"/>
      <c r="HRN6" s="267"/>
      <c r="HRO6" s="267"/>
      <c r="HRP6" s="267"/>
      <c r="HRQ6" s="267"/>
      <c r="HRR6" s="36"/>
      <c r="HRS6" s="267">
        <f>INTESTAZIONE!HRV21</f>
        <v>0</v>
      </c>
      <c r="HRT6" s="267"/>
      <c r="HRU6" s="267"/>
      <c r="HRV6" s="267"/>
      <c r="HRW6" s="267"/>
      <c r="HRX6" s="267"/>
      <c r="HRY6" s="267"/>
      <c r="HRZ6" s="36"/>
      <c r="HSA6" s="267">
        <f>INTESTAZIONE!HSD21</f>
        <v>0</v>
      </c>
      <c r="HSB6" s="267"/>
      <c r="HSC6" s="267"/>
      <c r="HSD6" s="267"/>
      <c r="HSE6" s="267"/>
      <c r="HSF6" s="267"/>
      <c r="HSG6" s="267"/>
      <c r="HSH6" s="36"/>
      <c r="HSI6" s="267">
        <f>INTESTAZIONE!HSL21</f>
        <v>0</v>
      </c>
      <c r="HSJ6" s="267"/>
      <c r="HSK6" s="267"/>
      <c r="HSL6" s="267"/>
      <c r="HSM6" s="267"/>
      <c r="HSN6" s="267"/>
      <c r="HSO6" s="267"/>
      <c r="HSP6" s="36"/>
      <c r="HSQ6" s="267">
        <f>INTESTAZIONE!HST21</f>
        <v>0</v>
      </c>
      <c r="HSR6" s="267"/>
      <c r="HSS6" s="267"/>
      <c r="HST6" s="267"/>
      <c r="HSU6" s="267"/>
      <c r="HSV6" s="267"/>
      <c r="HSW6" s="267"/>
      <c r="HSX6" s="36"/>
      <c r="HSY6" s="267">
        <f>INTESTAZIONE!HTB21</f>
        <v>0</v>
      </c>
      <c r="HSZ6" s="267"/>
      <c r="HTA6" s="267"/>
      <c r="HTB6" s="267"/>
      <c r="HTC6" s="267"/>
      <c r="HTD6" s="267"/>
      <c r="HTE6" s="267"/>
      <c r="HTF6" s="36"/>
      <c r="HTG6" s="267">
        <f>INTESTAZIONE!HTJ21</f>
        <v>0</v>
      </c>
      <c r="HTH6" s="267"/>
      <c r="HTI6" s="267"/>
      <c r="HTJ6" s="267"/>
      <c r="HTK6" s="267"/>
      <c r="HTL6" s="267"/>
      <c r="HTM6" s="267"/>
      <c r="HTN6" s="36"/>
      <c r="HTO6" s="267">
        <f>INTESTAZIONE!HTR21</f>
        <v>0</v>
      </c>
      <c r="HTP6" s="267"/>
      <c r="HTQ6" s="267"/>
      <c r="HTR6" s="267"/>
      <c r="HTS6" s="267"/>
      <c r="HTT6" s="267"/>
      <c r="HTU6" s="267"/>
      <c r="HTV6" s="36"/>
      <c r="HTW6" s="267">
        <f>INTESTAZIONE!HTZ21</f>
        <v>0</v>
      </c>
      <c r="HTX6" s="267"/>
      <c r="HTY6" s="267"/>
      <c r="HTZ6" s="267"/>
      <c r="HUA6" s="267"/>
      <c r="HUB6" s="267"/>
      <c r="HUC6" s="267"/>
      <c r="HUD6" s="36"/>
      <c r="HUE6" s="267">
        <f>INTESTAZIONE!HUH21</f>
        <v>0</v>
      </c>
      <c r="HUF6" s="267"/>
      <c r="HUG6" s="267"/>
      <c r="HUH6" s="267"/>
      <c r="HUI6" s="267"/>
      <c r="HUJ6" s="267"/>
      <c r="HUK6" s="267"/>
      <c r="HUL6" s="36"/>
      <c r="HUM6" s="267">
        <f>INTESTAZIONE!HUP21</f>
        <v>0</v>
      </c>
      <c r="HUN6" s="267"/>
      <c r="HUO6" s="267"/>
      <c r="HUP6" s="267"/>
      <c r="HUQ6" s="267"/>
      <c r="HUR6" s="267"/>
      <c r="HUS6" s="267"/>
      <c r="HUT6" s="36"/>
      <c r="HUU6" s="267">
        <f>INTESTAZIONE!HUX21</f>
        <v>0</v>
      </c>
      <c r="HUV6" s="267"/>
      <c r="HUW6" s="267"/>
      <c r="HUX6" s="267"/>
      <c r="HUY6" s="267"/>
      <c r="HUZ6" s="267"/>
      <c r="HVA6" s="267"/>
      <c r="HVB6" s="36"/>
      <c r="HVC6" s="267">
        <f>INTESTAZIONE!HVF21</f>
        <v>0</v>
      </c>
      <c r="HVD6" s="267"/>
      <c r="HVE6" s="267"/>
      <c r="HVF6" s="267"/>
      <c r="HVG6" s="267"/>
      <c r="HVH6" s="267"/>
      <c r="HVI6" s="267"/>
      <c r="HVJ6" s="36"/>
      <c r="HVK6" s="267">
        <f>INTESTAZIONE!HVN21</f>
        <v>0</v>
      </c>
      <c r="HVL6" s="267"/>
      <c r="HVM6" s="267"/>
      <c r="HVN6" s="267"/>
      <c r="HVO6" s="267"/>
      <c r="HVP6" s="267"/>
      <c r="HVQ6" s="267"/>
      <c r="HVR6" s="36"/>
      <c r="HVS6" s="267">
        <f>INTESTAZIONE!HVV21</f>
        <v>0</v>
      </c>
      <c r="HVT6" s="267"/>
      <c r="HVU6" s="267"/>
      <c r="HVV6" s="267"/>
      <c r="HVW6" s="267"/>
      <c r="HVX6" s="267"/>
      <c r="HVY6" s="267"/>
      <c r="HVZ6" s="36"/>
      <c r="HWA6" s="267">
        <f>INTESTAZIONE!HWD21</f>
        <v>0</v>
      </c>
      <c r="HWB6" s="267"/>
      <c r="HWC6" s="267"/>
      <c r="HWD6" s="267"/>
      <c r="HWE6" s="267"/>
      <c r="HWF6" s="267"/>
      <c r="HWG6" s="267"/>
      <c r="HWH6" s="36"/>
      <c r="HWI6" s="267">
        <f>INTESTAZIONE!HWL21</f>
        <v>0</v>
      </c>
      <c r="HWJ6" s="267"/>
      <c r="HWK6" s="267"/>
      <c r="HWL6" s="267"/>
      <c r="HWM6" s="267"/>
      <c r="HWN6" s="267"/>
      <c r="HWO6" s="267"/>
      <c r="HWP6" s="36"/>
      <c r="HWQ6" s="267">
        <f>INTESTAZIONE!HWT21</f>
        <v>0</v>
      </c>
      <c r="HWR6" s="267"/>
      <c r="HWS6" s="267"/>
      <c r="HWT6" s="267"/>
      <c r="HWU6" s="267"/>
      <c r="HWV6" s="267"/>
      <c r="HWW6" s="267"/>
      <c r="HWX6" s="36"/>
      <c r="HWY6" s="267">
        <f>INTESTAZIONE!HXB21</f>
        <v>0</v>
      </c>
      <c r="HWZ6" s="267"/>
      <c r="HXA6" s="267"/>
      <c r="HXB6" s="267"/>
      <c r="HXC6" s="267"/>
      <c r="HXD6" s="267"/>
      <c r="HXE6" s="267"/>
      <c r="HXF6" s="36"/>
      <c r="HXG6" s="267">
        <f>INTESTAZIONE!HXJ21</f>
        <v>0</v>
      </c>
      <c r="HXH6" s="267"/>
      <c r="HXI6" s="267"/>
      <c r="HXJ6" s="267"/>
      <c r="HXK6" s="267"/>
      <c r="HXL6" s="267"/>
      <c r="HXM6" s="267"/>
      <c r="HXN6" s="36"/>
      <c r="HXO6" s="267">
        <f>INTESTAZIONE!HXR21</f>
        <v>0</v>
      </c>
      <c r="HXP6" s="267"/>
      <c r="HXQ6" s="267"/>
      <c r="HXR6" s="267"/>
      <c r="HXS6" s="267"/>
      <c r="HXT6" s="267"/>
      <c r="HXU6" s="267"/>
      <c r="HXV6" s="36"/>
      <c r="HXW6" s="267">
        <f>INTESTAZIONE!HXZ21</f>
        <v>0</v>
      </c>
      <c r="HXX6" s="267"/>
      <c r="HXY6" s="267"/>
      <c r="HXZ6" s="267"/>
      <c r="HYA6" s="267"/>
      <c r="HYB6" s="267"/>
      <c r="HYC6" s="267"/>
      <c r="HYD6" s="36"/>
      <c r="HYE6" s="267">
        <f>INTESTAZIONE!HYH21</f>
        <v>0</v>
      </c>
      <c r="HYF6" s="267"/>
      <c r="HYG6" s="267"/>
      <c r="HYH6" s="267"/>
      <c r="HYI6" s="267"/>
      <c r="HYJ6" s="267"/>
      <c r="HYK6" s="267"/>
      <c r="HYL6" s="36"/>
      <c r="HYM6" s="267">
        <f>INTESTAZIONE!HYP21</f>
        <v>0</v>
      </c>
      <c r="HYN6" s="267"/>
      <c r="HYO6" s="267"/>
      <c r="HYP6" s="267"/>
      <c r="HYQ6" s="267"/>
      <c r="HYR6" s="267"/>
      <c r="HYS6" s="267"/>
      <c r="HYT6" s="36"/>
      <c r="HYU6" s="267">
        <f>INTESTAZIONE!HYX21</f>
        <v>0</v>
      </c>
      <c r="HYV6" s="267"/>
      <c r="HYW6" s="267"/>
      <c r="HYX6" s="267"/>
      <c r="HYY6" s="267"/>
      <c r="HYZ6" s="267"/>
      <c r="HZA6" s="267"/>
      <c r="HZB6" s="36"/>
      <c r="HZC6" s="267">
        <f>INTESTAZIONE!HZF21</f>
        <v>0</v>
      </c>
      <c r="HZD6" s="267"/>
      <c r="HZE6" s="267"/>
      <c r="HZF6" s="267"/>
      <c r="HZG6" s="267"/>
      <c r="HZH6" s="267"/>
      <c r="HZI6" s="267"/>
      <c r="HZJ6" s="36"/>
      <c r="HZK6" s="267">
        <f>INTESTAZIONE!HZN21</f>
        <v>0</v>
      </c>
      <c r="HZL6" s="267"/>
      <c r="HZM6" s="267"/>
      <c r="HZN6" s="267"/>
      <c r="HZO6" s="267"/>
      <c r="HZP6" s="267"/>
      <c r="HZQ6" s="267"/>
      <c r="HZR6" s="36"/>
      <c r="HZS6" s="267">
        <f>INTESTAZIONE!HZV21</f>
        <v>0</v>
      </c>
      <c r="HZT6" s="267"/>
      <c r="HZU6" s="267"/>
      <c r="HZV6" s="267"/>
      <c r="HZW6" s="267"/>
      <c r="HZX6" s="267"/>
      <c r="HZY6" s="267"/>
      <c r="HZZ6" s="36"/>
      <c r="IAA6" s="267">
        <f>INTESTAZIONE!IAD21</f>
        <v>0</v>
      </c>
      <c r="IAB6" s="267"/>
      <c r="IAC6" s="267"/>
      <c r="IAD6" s="267"/>
      <c r="IAE6" s="267"/>
      <c r="IAF6" s="267"/>
      <c r="IAG6" s="267"/>
      <c r="IAH6" s="36"/>
      <c r="IAI6" s="267">
        <f>INTESTAZIONE!IAL21</f>
        <v>0</v>
      </c>
      <c r="IAJ6" s="267"/>
      <c r="IAK6" s="267"/>
      <c r="IAL6" s="267"/>
      <c r="IAM6" s="267"/>
      <c r="IAN6" s="267"/>
      <c r="IAO6" s="267"/>
      <c r="IAP6" s="36"/>
      <c r="IAQ6" s="267">
        <f>INTESTAZIONE!IAT21</f>
        <v>0</v>
      </c>
      <c r="IAR6" s="267"/>
      <c r="IAS6" s="267"/>
      <c r="IAT6" s="267"/>
      <c r="IAU6" s="267"/>
      <c r="IAV6" s="267"/>
      <c r="IAW6" s="267"/>
      <c r="IAX6" s="36"/>
      <c r="IAY6" s="267">
        <f>INTESTAZIONE!IBB21</f>
        <v>0</v>
      </c>
      <c r="IAZ6" s="267"/>
      <c r="IBA6" s="267"/>
      <c r="IBB6" s="267"/>
      <c r="IBC6" s="267"/>
      <c r="IBD6" s="267"/>
      <c r="IBE6" s="267"/>
      <c r="IBF6" s="36"/>
      <c r="IBG6" s="267">
        <f>INTESTAZIONE!IBJ21</f>
        <v>0</v>
      </c>
      <c r="IBH6" s="267"/>
      <c r="IBI6" s="267"/>
      <c r="IBJ6" s="267"/>
      <c r="IBK6" s="267"/>
      <c r="IBL6" s="267"/>
      <c r="IBM6" s="267"/>
      <c r="IBN6" s="36"/>
      <c r="IBO6" s="267">
        <f>INTESTAZIONE!IBR21</f>
        <v>0</v>
      </c>
      <c r="IBP6" s="267"/>
      <c r="IBQ6" s="267"/>
      <c r="IBR6" s="267"/>
      <c r="IBS6" s="267"/>
      <c r="IBT6" s="267"/>
      <c r="IBU6" s="267"/>
      <c r="IBV6" s="36"/>
      <c r="IBW6" s="267">
        <f>INTESTAZIONE!IBZ21</f>
        <v>0</v>
      </c>
      <c r="IBX6" s="267"/>
      <c r="IBY6" s="267"/>
      <c r="IBZ6" s="267"/>
      <c r="ICA6" s="267"/>
      <c r="ICB6" s="267"/>
      <c r="ICC6" s="267"/>
      <c r="ICD6" s="36"/>
      <c r="ICE6" s="267">
        <f>INTESTAZIONE!ICH21</f>
        <v>0</v>
      </c>
      <c r="ICF6" s="267"/>
      <c r="ICG6" s="267"/>
      <c r="ICH6" s="267"/>
      <c r="ICI6" s="267"/>
      <c r="ICJ6" s="267"/>
      <c r="ICK6" s="267"/>
      <c r="ICL6" s="36"/>
      <c r="ICM6" s="267">
        <f>INTESTAZIONE!ICP21</f>
        <v>0</v>
      </c>
      <c r="ICN6" s="267"/>
      <c r="ICO6" s="267"/>
      <c r="ICP6" s="267"/>
      <c r="ICQ6" s="267"/>
      <c r="ICR6" s="267"/>
      <c r="ICS6" s="267"/>
      <c r="ICT6" s="36"/>
      <c r="ICU6" s="267">
        <f>INTESTAZIONE!ICX21</f>
        <v>0</v>
      </c>
      <c r="ICV6" s="267"/>
      <c r="ICW6" s="267"/>
      <c r="ICX6" s="267"/>
      <c r="ICY6" s="267"/>
      <c r="ICZ6" s="267"/>
      <c r="IDA6" s="267"/>
      <c r="IDB6" s="36"/>
      <c r="IDC6" s="267">
        <f>INTESTAZIONE!IDF21</f>
        <v>0</v>
      </c>
      <c r="IDD6" s="267"/>
      <c r="IDE6" s="267"/>
      <c r="IDF6" s="267"/>
      <c r="IDG6" s="267"/>
      <c r="IDH6" s="267"/>
      <c r="IDI6" s="267"/>
      <c r="IDJ6" s="36"/>
      <c r="IDK6" s="267">
        <f>INTESTAZIONE!IDN21</f>
        <v>0</v>
      </c>
      <c r="IDL6" s="267"/>
      <c r="IDM6" s="267"/>
      <c r="IDN6" s="267"/>
      <c r="IDO6" s="267"/>
      <c r="IDP6" s="267"/>
      <c r="IDQ6" s="267"/>
      <c r="IDR6" s="36"/>
      <c r="IDS6" s="267">
        <f>INTESTAZIONE!IDV21</f>
        <v>0</v>
      </c>
      <c r="IDT6" s="267"/>
      <c r="IDU6" s="267"/>
      <c r="IDV6" s="267"/>
      <c r="IDW6" s="267"/>
      <c r="IDX6" s="267"/>
      <c r="IDY6" s="267"/>
      <c r="IDZ6" s="36"/>
      <c r="IEA6" s="267">
        <f>INTESTAZIONE!IED21</f>
        <v>0</v>
      </c>
      <c r="IEB6" s="267"/>
      <c r="IEC6" s="267"/>
      <c r="IED6" s="267"/>
      <c r="IEE6" s="267"/>
      <c r="IEF6" s="267"/>
      <c r="IEG6" s="267"/>
      <c r="IEH6" s="36"/>
      <c r="IEI6" s="267">
        <f>INTESTAZIONE!IEL21</f>
        <v>0</v>
      </c>
      <c r="IEJ6" s="267"/>
      <c r="IEK6" s="267"/>
      <c r="IEL6" s="267"/>
      <c r="IEM6" s="267"/>
      <c r="IEN6" s="267"/>
      <c r="IEO6" s="267"/>
      <c r="IEP6" s="36"/>
      <c r="IEQ6" s="267">
        <f>INTESTAZIONE!IET21</f>
        <v>0</v>
      </c>
      <c r="IER6" s="267"/>
      <c r="IES6" s="267"/>
      <c r="IET6" s="267"/>
      <c r="IEU6" s="267"/>
      <c r="IEV6" s="267"/>
      <c r="IEW6" s="267"/>
      <c r="IEX6" s="36"/>
      <c r="IEY6" s="267">
        <f>INTESTAZIONE!IFB21</f>
        <v>0</v>
      </c>
      <c r="IEZ6" s="267"/>
      <c r="IFA6" s="267"/>
      <c r="IFB6" s="267"/>
      <c r="IFC6" s="267"/>
      <c r="IFD6" s="267"/>
      <c r="IFE6" s="267"/>
      <c r="IFF6" s="36"/>
      <c r="IFG6" s="267">
        <f>INTESTAZIONE!IFJ21</f>
        <v>0</v>
      </c>
      <c r="IFH6" s="267"/>
      <c r="IFI6" s="267"/>
      <c r="IFJ6" s="267"/>
      <c r="IFK6" s="267"/>
      <c r="IFL6" s="267"/>
      <c r="IFM6" s="267"/>
      <c r="IFN6" s="36"/>
      <c r="IFO6" s="267">
        <f>INTESTAZIONE!IFR21</f>
        <v>0</v>
      </c>
      <c r="IFP6" s="267"/>
      <c r="IFQ6" s="267"/>
      <c r="IFR6" s="267"/>
      <c r="IFS6" s="267"/>
      <c r="IFT6" s="267"/>
      <c r="IFU6" s="267"/>
      <c r="IFV6" s="36"/>
      <c r="IFW6" s="267">
        <f>INTESTAZIONE!IFZ21</f>
        <v>0</v>
      </c>
      <c r="IFX6" s="267"/>
      <c r="IFY6" s="267"/>
      <c r="IFZ6" s="267"/>
      <c r="IGA6" s="267"/>
      <c r="IGB6" s="267"/>
      <c r="IGC6" s="267"/>
      <c r="IGD6" s="36"/>
      <c r="IGE6" s="267">
        <f>INTESTAZIONE!IGH21</f>
        <v>0</v>
      </c>
      <c r="IGF6" s="267"/>
      <c r="IGG6" s="267"/>
      <c r="IGH6" s="267"/>
      <c r="IGI6" s="267"/>
      <c r="IGJ6" s="267"/>
      <c r="IGK6" s="267"/>
      <c r="IGL6" s="36"/>
      <c r="IGM6" s="267">
        <f>INTESTAZIONE!IGP21</f>
        <v>0</v>
      </c>
      <c r="IGN6" s="267"/>
      <c r="IGO6" s="267"/>
      <c r="IGP6" s="267"/>
      <c r="IGQ6" s="267"/>
      <c r="IGR6" s="267"/>
      <c r="IGS6" s="267"/>
      <c r="IGT6" s="36"/>
      <c r="IGU6" s="267">
        <f>INTESTAZIONE!IGX21</f>
        <v>0</v>
      </c>
      <c r="IGV6" s="267"/>
      <c r="IGW6" s="267"/>
      <c r="IGX6" s="267"/>
      <c r="IGY6" s="267"/>
      <c r="IGZ6" s="267"/>
      <c r="IHA6" s="267"/>
      <c r="IHB6" s="36"/>
      <c r="IHC6" s="267">
        <f>INTESTAZIONE!IHF21</f>
        <v>0</v>
      </c>
      <c r="IHD6" s="267"/>
      <c r="IHE6" s="267"/>
      <c r="IHF6" s="267"/>
      <c r="IHG6" s="267"/>
      <c r="IHH6" s="267"/>
      <c r="IHI6" s="267"/>
      <c r="IHJ6" s="36"/>
      <c r="IHK6" s="267">
        <f>INTESTAZIONE!IHN21</f>
        <v>0</v>
      </c>
      <c r="IHL6" s="267"/>
      <c r="IHM6" s="267"/>
      <c r="IHN6" s="267"/>
      <c r="IHO6" s="267"/>
      <c r="IHP6" s="267"/>
      <c r="IHQ6" s="267"/>
      <c r="IHR6" s="36"/>
      <c r="IHS6" s="267">
        <f>INTESTAZIONE!IHV21</f>
        <v>0</v>
      </c>
      <c r="IHT6" s="267"/>
      <c r="IHU6" s="267"/>
      <c r="IHV6" s="267"/>
      <c r="IHW6" s="267"/>
      <c r="IHX6" s="267"/>
      <c r="IHY6" s="267"/>
      <c r="IHZ6" s="36"/>
      <c r="IIA6" s="267">
        <f>INTESTAZIONE!IID21</f>
        <v>0</v>
      </c>
      <c r="IIB6" s="267"/>
      <c r="IIC6" s="267"/>
      <c r="IID6" s="267"/>
      <c r="IIE6" s="267"/>
      <c r="IIF6" s="267"/>
      <c r="IIG6" s="267"/>
      <c r="IIH6" s="36"/>
      <c r="III6" s="267">
        <f>INTESTAZIONE!IIL21</f>
        <v>0</v>
      </c>
      <c r="IIJ6" s="267"/>
      <c r="IIK6" s="267"/>
      <c r="IIL6" s="267"/>
      <c r="IIM6" s="267"/>
      <c r="IIN6" s="267"/>
      <c r="IIO6" s="267"/>
      <c r="IIP6" s="36"/>
      <c r="IIQ6" s="267">
        <f>INTESTAZIONE!IIT21</f>
        <v>0</v>
      </c>
      <c r="IIR6" s="267"/>
      <c r="IIS6" s="267"/>
      <c r="IIT6" s="267"/>
      <c r="IIU6" s="267"/>
      <c r="IIV6" s="267"/>
      <c r="IIW6" s="267"/>
      <c r="IIX6" s="36"/>
      <c r="IIY6" s="267">
        <f>INTESTAZIONE!IJB21</f>
        <v>0</v>
      </c>
      <c r="IIZ6" s="267"/>
      <c r="IJA6" s="267"/>
      <c r="IJB6" s="267"/>
      <c r="IJC6" s="267"/>
      <c r="IJD6" s="267"/>
      <c r="IJE6" s="267"/>
      <c r="IJF6" s="36"/>
      <c r="IJG6" s="267">
        <f>INTESTAZIONE!IJJ21</f>
        <v>0</v>
      </c>
      <c r="IJH6" s="267"/>
      <c r="IJI6" s="267"/>
      <c r="IJJ6" s="267"/>
      <c r="IJK6" s="267"/>
      <c r="IJL6" s="267"/>
      <c r="IJM6" s="267"/>
      <c r="IJN6" s="36"/>
      <c r="IJO6" s="267">
        <f>INTESTAZIONE!IJR21</f>
        <v>0</v>
      </c>
      <c r="IJP6" s="267"/>
      <c r="IJQ6" s="267"/>
      <c r="IJR6" s="267"/>
      <c r="IJS6" s="267"/>
      <c r="IJT6" s="267"/>
      <c r="IJU6" s="267"/>
      <c r="IJV6" s="36"/>
      <c r="IJW6" s="267">
        <f>INTESTAZIONE!IJZ21</f>
        <v>0</v>
      </c>
      <c r="IJX6" s="267"/>
      <c r="IJY6" s="267"/>
      <c r="IJZ6" s="267"/>
      <c r="IKA6" s="267"/>
      <c r="IKB6" s="267"/>
      <c r="IKC6" s="267"/>
      <c r="IKD6" s="36"/>
      <c r="IKE6" s="267">
        <f>INTESTAZIONE!IKH21</f>
        <v>0</v>
      </c>
      <c r="IKF6" s="267"/>
      <c r="IKG6" s="267"/>
      <c r="IKH6" s="267"/>
      <c r="IKI6" s="267"/>
      <c r="IKJ6" s="267"/>
      <c r="IKK6" s="267"/>
      <c r="IKL6" s="36"/>
      <c r="IKM6" s="267">
        <f>INTESTAZIONE!IKP21</f>
        <v>0</v>
      </c>
      <c r="IKN6" s="267"/>
      <c r="IKO6" s="267"/>
      <c r="IKP6" s="267"/>
      <c r="IKQ6" s="267"/>
      <c r="IKR6" s="267"/>
      <c r="IKS6" s="267"/>
      <c r="IKT6" s="36"/>
      <c r="IKU6" s="267">
        <f>INTESTAZIONE!IKX21</f>
        <v>0</v>
      </c>
      <c r="IKV6" s="267"/>
      <c r="IKW6" s="267"/>
      <c r="IKX6" s="267"/>
      <c r="IKY6" s="267"/>
      <c r="IKZ6" s="267"/>
      <c r="ILA6" s="267"/>
      <c r="ILB6" s="36"/>
      <c r="ILC6" s="267">
        <f>INTESTAZIONE!ILF21</f>
        <v>0</v>
      </c>
      <c r="ILD6" s="267"/>
      <c r="ILE6" s="267"/>
      <c r="ILF6" s="267"/>
      <c r="ILG6" s="267"/>
      <c r="ILH6" s="267"/>
      <c r="ILI6" s="267"/>
      <c r="ILJ6" s="36"/>
      <c r="ILK6" s="267">
        <f>INTESTAZIONE!ILN21</f>
        <v>0</v>
      </c>
      <c r="ILL6" s="267"/>
      <c r="ILM6" s="267"/>
      <c r="ILN6" s="267"/>
      <c r="ILO6" s="267"/>
      <c r="ILP6" s="267"/>
      <c r="ILQ6" s="267"/>
      <c r="ILR6" s="36"/>
      <c r="ILS6" s="267">
        <f>INTESTAZIONE!ILV21</f>
        <v>0</v>
      </c>
      <c r="ILT6" s="267"/>
      <c r="ILU6" s="267"/>
      <c r="ILV6" s="267"/>
      <c r="ILW6" s="267"/>
      <c r="ILX6" s="267"/>
      <c r="ILY6" s="267"/>
      <c r="ILZ6" s="36"/>
      <c r="IMA6" s="267">
        <f>INTESTAZIONE!IMD21</f>
        <v>0</v>
      </c>
      <c r="IMB6" s="267"/>
      <c r="IMC6" s="267"/>
      <c r="IMD6" s="267"/>
      <c r="IME6" s="267"/>
      <c r="IMF6" s="267"/>
      <c r="IMG6" s="267"/>
      <c r="IMH6" s="36"/>
      <c r="IMI6" s="267">
        <f>INTESTAZIONE!IML21</f>
        <v>0</v>
      </c>
      <c r="IMJ6" s="267"/>
      <c r="IMK6" s="267"/>
      <c r="IML6" s="267"/>
      <c r="IMM6" s="267"/>
      <c r="IMN6" s="267"/>
      <c r="IMO6" s="267"/>
      <c r="IMP6" s="36"/>
      <c r="IMQ6" s="267">
        <f>INTESTAZIONE!IMT21</f>
        <v>0</v>
      </c>
      <c r="IMR6" s="267"/>
      <c r="IMS6" s="267"/>
      <c r="IMT6" s="267"/>
      <c r="IMU6" s="267"/>
      <c r="IMV6" s="267"/>
      <c r="IMW6" s="267"/>
      <c r="IMX6" s="36"/>
      <c r="IMY6" s="267">
        <f>INTESTAZIONE!INB21</f>
        <v>0</v>
      </c>
      <c r="IMZ6" s="267"/>
      <c r="INA6" s="267"/>
      <c r="INB6" s="267"/>
      <c r="INC6" s="267"/>
      <c r="IND6" s="267"/>
      <c r="INE6" s="267"/>
      <c r="INF6" s="36"/>
      <c r="ING6" s="267">
        <f>INTESTAZIONE!INJ21</f>
        <v>0</v>
      </c>
      <c r="INH6" s="267"/>
      <c r="INI6" s="267"/>
      <c r="INJ6" s="267"/>
      <c r="INK6" s="267"/>
      <c r="INL6" s="267"/>
      <c r="INM6" s="267"/>
      <c r="INN6" s="36"/>
      <c r="INO6" s="267">
        <f>INTESTAZIONE!INR21</f>
        <v>0</v>
      </c>
      <c r="INP6" s="267"/>
      <c r="INQ6" s="267"/>
      <c r="INR6" s="267"/>
      <c r="INS6" s="267"/>
      <c r="INT6" s="267"/>
      <c r="INU6" s="267"/>
      <c r="INV6" s="36"/>
      <c r="INW6" s="267">
        <f>INTESTAZIONE!INZ21</f>
        <v>0</v>
      </c>
      <c r="INX6" s="267"/>
      <c r="INY6" s="267"/>
      <c r="INZ6" s="267"/>
      <c r="IOA6" s="267"/>
      <c r="IOB6" s="267"/>
      <c r="IOC6" s="267"/>
      <c r="IOD6" s="36"/>
      <c r="IOE6" s="267">
        <f>INTESTAZIONE!IOH21</f>
        <v>0</v>
      </c>
      <c r="IOF6" s="267"/>
      <c r="IOG6" s="267"/>
      <c r="IOH6" s="267"/>
      <c r="IOI6" s="267"/>
      <c r="IOJ6" s="267"/>
      <c r="IOK6" s="267"/>
      <c r="IOL6" s="36"/>
      <c r="IOM6" s="267">
        <f>INTESTAZIONE!IOP21</f>
        <v>0</v>
      </c>
      <c r="ION6" s="267"/>
      <c r="IOO6" s="267"/>
      <c r="IOP6" s="267"/>
      <c r="IOQ6" s="267"/>
      <c r="IOR6" s="267"/>
      <c r="IOS6" s="267"/>
      <c r="IOT6" s="36"/>
      <c r="IOU6" s="267">
        <f>INTESTAZIONE!IOX21</f>
        <v>0</v>
      </c>
      <c r="IOV6" s="267"/>
      <c r="IOW6" s="267"/>
      <c r="IOX6" s="267"/>
      <c r="IOY6" s="267"/>
      <c r="IOZ6" s="267"/>
      <c r="IPA6" s="267"/>
      <c r="IPB6" s="36"/>
      <c r="IPC6" s="267">
        <f>INTESTAZIONE!IPF21</f>
        <v>0</v>
      </c>
      <c r="IPD6" s="267"/>
      <c r="IPE6" s="267"/>
      <c r="IPF6" s="267"/>
      <c r="IPG6" s="267"/>
      <c r="IPH6" s="267"/>
      <c r="IPI6" s="267"/>
      <c r="IPJ6" s="36"/>
      <c r="IPK6" s="267">
        <f>INTESTAZIONE!IPN21</f>
        <v>0</v>
      </c>
      <c r="IPL6" s="267"/>
      <c r="IPM6" s="267"/>
      <c r="IPN6" s="267"/>
      <c r="IPO6" s="267"/>
      <c r="IPP6" s="267"/>
      <c r="IPQ6" s="267"/>
      <c r="IPR6" s="36"/>
      <c r="IPS6" s="267">
        <f>INTESTAZIONE!IPV21</f>
        <v>0</v>
      </c>
      <c r="IPT6" s="267"/>
      <c r="IPU6" s="267"/>
      <c r="IPV6" s="267"/>
      <c r="IPW6" s="267"/>
      <c r="IPX6" s="267"/>
      <c r="IPY6" s="267"/>
      <c r="IPZ6" s="36"/>
      <c r="IQA6" s="267">
        <f>INTESTAZIONE!IQD21</f>
        <v>0</v>
      </c>
      <c r="IQB6" s="267"/>
      <c r="IQC6" s="267"/>
      <c r="IQD6" s="267"/>
      <c r="IQE6" s="267"/>
      <c r="IQF6" s="267"/>
      <c r="IQG6" s="267"/>
      <c r="IQH6" s="36"/>
      <c r="IQI6" s="267">
        <f>INTESTAZIONE!IQL21</f>
        <v>0</v>
      </c>
      <c r="IQJ6" s="267"/>
      <c r="IQK6" s="267"/>
      <c r="IQL6" s="267"/>
      <c r="IQM6" s="267"/>
      <c r="IQN6" s="267"/>
      <c r="IQO6" s="267"/>
      <c r="IQP6" s="36"/>
      <c r="IQQ6" s="267">
        <f>INTESTAZIONE!IQT21</f>
        <v>0</v>
      </c>
      <c r="IQR6" s="267"/>
      <c r="IQS6" s="267"/>
      <c r="IQT6" s="267"/>
      <c r="IQU6" s="267"/>
      <c r="IQV6" s="267"/>
      <c r="IQW6" s="267"/>
      <c r="IQX6" s="36"/>
      <c r="IQY6" s="267">
        <f>INTESTAZIONE!IRB21</f>
        <v>0</v>
      </c>
      <c r="IQZ6" s="267"/>
      <c r="IRA6" s="267"/>
      <c r="IRB6" s="267"/>
      <c r="IRC6" s="267"/>
      <c r="IRD6" s="267"/>
      <c r="IRE6" s="267"/>
      <c r="IRF6" s="36"/>
      <c r="IRG6" s="267">
        <f>INTESTAZIONE!IRJ21</f>
        <v>0</v>
      </c>
      <c r="IRH6" s="267"/>
      <c r="IRI6" s="267"/>
      <c r="IRJ6" s="267"/>
      <c r="IRK6" s="267"/>
      <c r="IRL6" s="267"/>
      <c r="IRM6" s="267"/>
      <c r="IRN6" s="36"/>
      <c r="IRO6" s="267">
        <f>INTESTAZIONE!IRR21</f>
        <v>0</v>
      </c>
      <c r="IRP6" s="267"/>
      <c r="IRQ6" s="267"/>
      <c r="IRR6" s="267"/>
      <c r="IRS6" s="267"/>
      <c r="IRT6" s="267"/>
      <c r="IRU6" s="267"/>
      <c r="IRV6" s="36"/>
      <c r="IRW6" s="267">
        <f>INTESTAZIONE!IRZ21</f>
        <v>0</v>
      </c>
      <c r="IRX6" s="267"/>
      <c r="IRY6" s="267"/>
      <c r="IRZ6" s="267"/>
      <c r="ISA6" s="267"/>
      <c r="ISB6" s="267"/>
      <c r="ISC6" s="267"/>
      <c r="ISD6" s="36"/>
      <c r="ISE6" s="267">
        <f>INTESTAZIONE!ISH21</f>
        <v>0</v>
      </c>
      <c r="ISF6" s="267"/>
      <c r="ISG6" s="267"/>
      <c r="ISH6" s="267"/>
      <c r="ISI6" s="267"/>
      <c r="ISJ6" s="267"/>
      <c r="ISK6" s="267"/>
      <c r="ISL6" s="36"/>
      <c r="ISM6" s="267">
        <f>INTESTAZIONE!ISP21</f>
        <v>0</v>
      </c>
      <c r="ISN6" s="267"/>
      <c r="ISO6" s="267"/>
      <c r="ISP6" s="267"/>
      <c r="ISQ6" s="267"/>
      <c r="ISR6" s="267"/>
      <c r="ISS6" s="267"/>
      <c r="IST6" s="36"/>
      <c r="ISU6" s="267">
        <f>INTESTAZIONE!ISX21</f>
        <v>0</v>
      </c>
      <c r="ISV6" s="267"/>
      <c r="ISW6" s="267"/>
      <c r="ISX6" s="267"/>
      <c r="ISY6" s="267"/>
      <c r="ISZ6" s="267"/>
      <c r="ITA6" s="267"/>
      <c r="ITB6" s="36"/>
      <c r="ITC6" s="267">
        <f>INTESTAZIONE!ITF21</f>
        <v>0</v>
      </c>
      <c r="ITD6" s="267"/>
      <c r="ITE6" s="267"/>
      <c r="ITF6" s="267"/>
      <c r="ITG6" s="267"/>
      <c r="ITH6" s="267"/>
      <c r="ITI6" s="267"/>
      <c r="ITJ6" s="36"/>
      <c r="ITK6" s="267">
        <f>INTESTAZIONE!ITN21</f>
        <v>0</v>
      </c>
      <c r="ITL6" s="267"/>
      <c r="ITM6" s="267"/>
      <c r="ITN6" s="267"/>
      <c r="ITO6" s="267"/>
      <c r="ITP6" s="267"/>
      <c r="ITQ6" s="267"/>
      <c r="ITR6" s="36"/>
      <c r="ITS6" s="267">
        <f>INTESTAZIONE!ITV21</f>
        <v>0</v>
      </c>
      <c r="ITT6" s="267"/>
      <c r="ITU6" s="267"/>
      <c r="ITV6" s="267"/>
      <c r="ITW6" s="267"/>
      <c r="ITX6" s="267"/>
      <c r="ITY6" s="267"/>
      <c r="ITZ6" s="36"/>
      <c r="IUA6" s="267">
        <f>INTESTAZIONE!IUD21</f>
        <v>0</v>
      </c>
      <c r="IUB6" s="267"/>
      <c r="IUC6" s="267"/>
      <c r="IUD6" s="267"/>
      <c r="IUE6" s="267"/>
      <c r="IUF6" s="267"/>
      <c r="IUG6" s="267"/>
      <c r="IUH6" s="36"/>
      <c r="IUI6" s="267">
        <f>INTESTAZIONE!IUL21</f>
        <v>0</v>
      </c>
      <c r="IUJ6" s="267"/>
      <c r="IUK6" s="267"/>
      <c r="IUL6" s="267"/>
      <c r="IUM6" s="267"/>
      <c r="IUN6" s="267"/>
      <c r="IUO6" s="267"/>
      <c r="IUP6" s="36"/>
      <c r="IUQ6" s="267">
        <f>INTESTAZIONE!IUT21</f>
        <v>0</v>
      </c>
      <c r="IUR6" s="267"/>
      <c r="IUS6" s="267"/>
      <c r="IUT6" s="267"/>
      <c r="IUU6" s="267"/>
      <c r="IUV6" s="267"/>
      <c r="IUW6" s="267"/>
      <c r="IUX6" s="36"/>
      <c r="IUY6" s="267">
        <f>INTESTAZIONE!IVB21</f>
        <v>0</v>
      </c>
      <c r="IUZ6" s="267"/>
      <c r="IVA6" s="267"/>
      <c r="IVB6" s="267"/>
      <c r="IVC6" s="267"/>
      <c r="IVD6" s="267"/>
      <c r="IVE6" s="267"/>
      <c r="IVF6" s="36"/>
      <c r="IVG6" s="267">
        <f>INTESTAZIONE!IVJ21</f>
        <v>0</v>
      </c>
      <c r="IVH6" s="267"/>
      <c r="IVI6" s="267"/>
      <c r="IVJ6" s="267"/>
      <c r="IVK6" s="267"/>
      <c r="IVL6" s="267"/>
      <c r="IVM6" s="267"/>
      <c r="IVN6" s="36"/>
      <c r="IVO6" s="267">
        <f>INTESTAZIONE!IVR21</f>
        <v>0</v>
      </c>
      <c r="IVP6" s="267"/>
      <c r="IVQ6" s="267"/>
      <c r="IVR6" s="267"/>
      <c r="IVS6" s="267"/>
      <c r="IVT6" s="267"/>
      <c r="IVU6" s="267"/>
      <c r="IVV6" s="36"/>
      <c r="IVW6" s="267">
        <f>INTESTAZIONE!IVZ21</f>
        <v>0</v>
      </c>
      <c r="IVX6" s="267"/>
      <c r="IVY6" s="267"/>
      <c r="IVZ6" s="267"/>
      <c r="IWA6" s="267"/>
      <c r="IWB6" s="267"/>
      <c r="IWC6" s="267"/>
      <c r="IWD6" s="36"/>
      <c r="IWE6" s="267">
        <f>INTESTAZIONE!IWH21</f>
        <v>0</v>
      </c>
      <c r="IWF6" s="267"/>
      <c r="IWG6" s="267"/>
      <c r="IWH6" s="267"/>
      <c r="IWI6" s="267"/>
      <c r="IWJ6" s="267"/>
      <c r="IWK6" s="267"/>
      <c r="IWL6" s="36"/>
      <c r="IWM6" s="267">
        <f>INTESTAZIONE!IWP21</f>
        <v>0</v>
      </c>
      <c r="IWN6" s="267"/>
      <c r="IWO6" s="267"/>
      <c r="IWP6" s="267"/>
      <c r="IWQ6" s="267"/>
      <c r="IWR6" s="267"/>
      <c r="IWS6" s="267"/>
      <c r="IWT6" s="36"/>
      <c r="IWU6" s="267">
        <f>INTESTAZIONE!IWX21</f>
        <v>0</v>
      </c>
      <c r="IWV6" s="267"/>
      <c r="IWW6" s="267"/>
      <c r="IWX6" s="267"/>
      <c r="IWY6" s="267"/>
      <c r="IWZ6" s="267"/>
      <c r="IXA6" s="267"/>
      <c r="IXB6" s="36"/>
      <c r="IXC6" s="267">
        <f>INTESTAZIONE!IXF21</f>
        <v>0</v>
      </c>
      <c r="IXD6" s="267"/>
      <c r="IXE6" s="267"/>
      <c r="IXF6" s="267"/>
      <c r="IXG6" s="267"/>
      <c r="IXH6" s="267"/>
      <c r="IXI6" s="267"/>
      <c r="IXJ6" s="36"/>
      <c r="IXK6" s="267">
        <f>INTESTAZIONE!IXN21</f>
        <v>0</v>
      </c>
      <c r="IXL6" s="267"/>
      <c r="IXM6" s="267"/>
      <c r="IXN6" s="267"/>
      <c r="IXO6" s="267"/>
      <c r="IXP6" s="267"/>
      <c r="IXQ6" s="267"/>
      <c r="IXR6" s="36"/>
      <c r="IXS6" s="267">
        <f>INTESTAZIONE!IXV21</f>
        <v>0</v>
      </c>
      <c r="IXT6" s="267"/>
      <c r="IXU6" s="267"/>
      <c r="IXV6" s="267"/>
      <c r="IXW6" s="267"/>
      <c r="IXX6" s="267"/>
      <c r="IXY6" s="267"/>
      <c r="IXZ6" s="36"/>
      <c r="IYA6" s="267">
        <f>INTESTAZIONE!IYD21</f>
        <v>0</v>
      </c>
      <c r="IYB6" s="267"/>
      <c r="IYC6" s="267"/>
      <c r="IYD6" s="267"/>
      <c r="IYE6" s="267"/>
      <c r="IYF6" s="267"/>
      <c r="IYG6" s="267"/>
      <c r="IYH6" s="36"/>
      <c r="IYI6" s="267">
        <f>INTESTAZIONE!IYL21</f>
        <v>0</v>
      </c>
      <c r="IYJ6" s="267"/>
      <c r="IYK6" s="267"/>
      <c r="IYL6" s="267"/>
      <c r="IYM6" s="267"/>
      <c r="IYN6" s="267"/>
      <c r="IYO6" s="267"/>
      <c r="IYP6" s="36"/>
      <c r="IYQ6" s="267">
        <f>INTESTAZIONE!IYT21</f>
        <v>0</v>
      </c>
      <c r="IYR6" s="267"/>
      <c r="IYS6" s="267"/>
      <c r="IYT6" s="267"/>
      <c r="IYU6" s="267"/>
      <c r="IYV6" s="267"/>
      <c r="IYW6" s="267"/>
      <c r="IYX6" s="36"/>
      <c r="IYY6" s="267">
        <f>INTESTAZIONE!IZB21</f>
        <v>0</v>
      </c>
      <c r="IYZ6" s="267"/>
      <c r="IZA6" s="267"/>
      <c r="IZB6" s="267"/>
      <c r="IZC6" s="267"/>
      <c r="IZD6" s="267"/>
      <c r="IZE6" s="267"/>
      <c r="IZF6" s="36"/>
      <c r="IZG6" s="267">
        <f>INTESTAZIONE!IZJ21</f>
        <v>0</v>
      </c>
      <c r="IZH6" s="267"/>
      <c r="IZI6" s="267"/>
      <c r="IZJ6" s="267"/>
      <c r="IZK6" s="267"/>
      <c r="IZL6" s="267"/>
      <c r="IZM6" s="267"/>
      <c r="IZN6" s="36"/>
      <c r="IZO6" s="267">
        <f>INTESTAZIONE!IZR21</f>
        <v>0</v>
      </c>
      <c r="IZP6" s="267"/>
      <c r="IZQ6" s="267"/>
      <c r="IZR6" s="267"/>
      <c r="IZS6" s="267"/>
      <c r="IZT6" s="267"/>
      <c r="IZU6" s="267"/>
      <c r="IZV6" s="36"/>
      <c r="IZW6" s="267">
        <f>INTESTAZIONE!IZZ21</f>
        <v>0</v>
      </c>
      <c r="IZX6" s="267"/>
      <c r="IZY6" s="267"/>
      <c r="IZZ6" s="267"/>
      <c r="JAA6" s="267"/>
      <c r="JAB6" s="267"/>
      <c r="JAC6" s="267"/>
      <c r="JAD6" s="36"/>
      <c r="JAE6" s="267">
        <f>INTESTAZIONE!JAH21</f>
        <v>0</v>
      </c>
      <c r="JAF6" s="267"/>
      <c r="JAG6" s="267"/>
      <c r="JAH6" s="267"/>
      <c r="JAI6" s="267"/>
      <c r="JAJ6" s="267"/>
      <c r="JAK6" s="267"/>
      <c r="JAL6" s="36"/>
      <c r="JAM6" s="267">
        <f>INTESTAZIONE!JAP21</f>
        <v>0</v>
      </c>
      <c r="JAN6" s="267"/>
      <c r="JAO6" s="267"/>
      <c r="JAP6" s="267"/>
      <c r="JAQ6" s="267"/>
      <c r="JAR6" s="267"/>
      <c r="JAS6" s="267"/>
      <c r="JAT6" s="36"/>
      <c r="JAU6" s="267">
        <f>INTESTAZIONE!JAX21</f>
        <v>0</v>
      </c>
      <c r="JAV6" s="267"/>
      <c r="JAW6" s="267"/>
      <c r="JAX6" s="267"/>
      <c r="JAY6" s="267"/>
      <c r="JAZ6" s="267"/>
      <c r="JBA6" s="267"/>
      <c r="JBB6" s="36"/>
      <c r="JBC6" s="267">
        <f>INTESTAZIONE!JBF21</f>
        <v>0</v>
      </c>
      <c r="JBD6" s="267"/>
      <c r="JBE6" s="267"/>
      <c r="JBF6" s="267"/>
      <c r="JBG6" s="267"/>
      <c r="JBH6" s="267"/>
      <c r="JBI6" s="267"/>
      <c r="JBJ6" s="36"/>
      <c r="JBK6" s="267">
        <f>INTESTAZIONE!JBN21</f>
        <v>0</v>
      </c>
      <c r="JBL6" s="267"/>
      <c r="JBM6" s="267"/>
      <c r="JBN6" s="267"/>
      <c r="JBO6" s="267"/>
      <c r="JBP6" s="267"/>
      <c r="JBQ6" s="267"/>
      <c r="JBR6" s="36"/>
      <c r="JBS6" s="267">
        <f>INTESTAZIONE!JBV21</f>
        <v>0</v>
      </c>
      <c r="JBT6" s="267"/>
      <c r="JBU6" s="267"/>
      <c r="JBV6" s="267"/>
      <c r="JBW6" s="267"/>
      <c r="JBX6" s="267"/>
      <c r="JBY6" s="267"/>
      <c r="JBZ6" s="36"/>
      <c r="JCA6" s="267">
        <f>INTESTAZIONE!JCD21</f>
        <v>0</v>
      </c>
      <c r="JCB6" s="267"/>
      <c r="JCC6" s="267"/>
      <c r="JCD6" s="267"/>
      <c r="JCE6" s="267"/>
      <c r="JCF6" s="267"/>
      <c r="JCG6" s="267"/>
      <c r="JCH6" s="36"/>
      <c r="JCI6" s="267">
        <f>INTESTAZIONE!JCL21</f>
        <v>0</v>
      </c>
      <c r="JCJ6" s="267"/>
      <c r="JCK6" s="267"/>
      <c r="JCL6" s="267"/>
      <c r="JCM6" s="267"/>
      <c r="JCN6" s="267"/>
      <c r="JCO6" s="267"/>
      <c r="JCP6" s="36"/>
      <c r="JCQ6" s="267">
        <f>INTESTAZIONE!JCT21</f>
        <v>0</v>
      </c>
      <c r="JCR6" s="267"/>
      <c r="JCS6" s="267"/>
      <c r="JCT6" s="267"/>
      <c r="JCU6" s="267"/>
      <c r="JCV6" s="267"/>
      <c r="JCW6" s="267"/>
      <c r="JCX6" s="36"/>
      <c r="JCY6" s="267">
        <f>INTESTAZIONE!JDB21</f>
        <v>0</v>
      </c>
      <c r="JCZ6" s="267"/>
      <c r="JDA6" s="267"/>
      <c r="JDB6" s="267"/>
      <c r="JDC6" s="267"/>
      <c r="JDD6" s="267"/>
      <c r="JDE6" s="267"/>
      <c r="JDF6" s="36"/>
      <c r="JDG6" s="267">
        <f>INTESTAZIONE!JDJ21</f>
        <v>0</v>
      </c>
      <c r="JDH6" s="267"/>
      <c r="JDI6" s="267"/>
      <c r="JDJ6" s="267"/>
      <c r="JDK6" s="267"/>
      <c r="JDL6" s="267"/>
      <c r="JDM6" s="267"/>
      <c r="JDN6" s="36"/>
      <c r="JDO6" s="267">
        <f>INTESTAZIONE!JDR21</f>
        <v>0</v>
      </c>
      <c r="JDP6" s="267"/>
      <c r="JDQ6" s="267"/>
      <c r="JDR6" s="267"/>
      <c r="JDS6" s="267"/>
      <c r="JDT6" s="267"/>
      <c r="JDU6" s="267"/>
      <c r="JDV6" s="36"/>
      <c r="JDW6" s="267">
        <f>INTESTAZIONE!JDZ21</f>
        <v>0</v>
      </c>
      <c r="JDX6" s="267"/>
      <c r="JDY6" s="267"/>
      <c r="JDZ6" s="267"/>
      <c r="JEA6" s="267"/>
      <c r="JEB6" s="267"/>
      <c r="JEC6" s="267"/>
      <c r="JED6" s="36"/>
      <c r="JEE6" s="267">
        <f>INTESTAZIONE!JEH21</f>
        <v>0</v>
      </c>
      <c r="JEF6" s="267"/>
      <c r="JEG6" s="267"/>
      <c r="JEH6" s="267"/>
      <c r="JEI6" s="267"/>
      <c r="JEJ6" s="267"/>
      <c r="JEK6" s="267"/>
      <c r="JEL6" s="36"/>
      <c r="JEM6" s="267">
        <f>INTESTAZIONE!JEP21</f>
        <v>0</v>
      </c>
      <c r="JEN6" s="267"/>
      <c r="JEO6" s="267"/>
      <c r="JEP6" s="267"/>
      <c r="JEQ6" s="267"/>
      <c r="JER6" s="267"/>
      <c r="JES6" s="267"/>
      <c r="JET6" s="36"/>
      <c r="JEU6" s="267">
        <f>INTESTAZIONE!JEX21</f>
        <v>0</v>
      </c>
      <c r="JEV6" s="267"/>
      <c r="JEW6" s="267"/>
      <c r="JEX6" s="267"/>
      <c r="JEY6" s="267"/>
      <c r="JEZ6" s="267"/>
      <c r="JFA6" s="267"/>
      <c r="JFB6" s="36"/>
      <c r="JFC6" s="267">
        <f>INTESTAZIONE!JFF21</f>
        <v>0</v>
      </c>
      <c r="JFD6" s="267"/>
      <c r="JFE6" s="267"/>
      <c r="JFF6" s="267"/>
      <c r="JFG6" s="267"/>
      <c r="JFH6" s="267"/>
      <c r="JFI6" s="267"/>
      <c r="JFJ6" s="36"/>
      <c r="JFK6" s="267">
        <f>INTESTAZIONE!JFN21</f>
        <v>0</v>
      </c>
      <c r="JFL6" s="267"/>
      <c r="JFM6" s="267"/>
      <c r="JFN6" s="267"/>
      <c r="JFO6" s="267"/>
      <c r="JFP6" s="267"/>
      <c r="JFQ6" s="267"/>
      <c r="JFR6" s="36"/>
      <c r="JFS6" s="267">
        <f>INTESTAZIONE!JFV21</f>
        <v>0</v>
      </c>
      <c r="JFT6" s="267"/>
      <c r="JFU6" s="267"/>
      <c r="JFV6" s="267"/>
      <c r="JFW6" s="267"/>
      <c r="JFX6" s="267"/>
      <c r="JFY6" s="267"/>
      <c r="JFZ6" s="36"/>
      <c r="JGA6" s="267">
        <f>INTESTAZIONE!JGD21</f>
        <v>0</v>
      </c>
      <c r="JGB6" s="267"/>
      <c r="JGC6" s="267"/>
      <c r="JGD6" s="267"/>
      <c r="JGE6" s="267"/>
      <c r="JGF6" s="267"/>
      <c r="JGG6" s="267"/>
      <c r="JGH6" s="36"/>
      <c r="JGI6" s="267">
        <f>INTESTAZIONE!JGL21</f>
        <v>0</v>
      </c>
      <c r="JGJ6" s="267"/>
      <c r="JGK6" s="267"/>
      <c r="JGL6" s="267"/>
      <c r="JGM6" s="267"/>
      <c r="JGN6" s="267"/>
      <c r="JGO6" s="267"/>
      <c r="JGP6" s="36"/>
      <c r="JGQ6" s="267">
        <f>INTESTAZIONE!JGT21</f>
        <v>0</v>
      </c>
      <c r="JGR6" s="267"/>
      <c r="JGS6" s="267"/>
      <c r="JGT6" s="267"/>
      <c r="JGU6" s="267"/>
      <c r="JGV6" s="267"/>
      <c r="JGW6" s="267"/>
      <c r="JGX6" s="36"/>
      <c r="JGY6" s="267">
        <f>INTESTAZIONE!JHB21</f>
        <v>0</v>
      </c>
      <c r="JGZ6" s="267"/>
      <c r="JHA6" s="267"/>
      <c r="JHB6" s="267"/>
      <c r="JHC6" s="267"/>
      <c r="JHD6" s="267"/>
      <c r="JHE6" s="267"/>
      <c r="JHF6" s="36"/>
      <c r="JHG6" s="267">
        <f>INTESTAZIONE!JHJ21</f>
        <v>0</v>
      </c>
      <c r="JHH6" s="267"/>
      <c r="JHI6" s="267"/>
      <c r="JHJ6" s="267"/>
      <c r="JHK6" s="267"/>
      <c r="JHL6" s="267"/>
      <c r="JHM6" s="267"/>
      <c r="JHN6" s="36"/>
      <c r="JHO6" s="267">
        <f>INTESTAZIONE!JHR21</f>
        <v>0</v>
      </c>
      <c r="JHP6" s="267"/>
      <c r="JHQ6" s="267"/>
      <c r="JHR6" s="267"/>
      <c r="JHS6" s="267"/>
      <c r="JHT6" s="267"/>
      <c r="JHU6" s="267"/>
      <c r="JHV6" s="36"/>
      <c r="JHW6" s="267">
        <f>INTESTAZIONE!JHZ21</f>
        <v>0</v>
      </c>
      <c r="JHX6" s="267"/>
      <c r="JHY6" s="267"/>
      <c r="JHZ6" s="267"/>
      <c r="JIA6" s="267"/>
      <c r="JIB6" s="267"/>
      <c r="JIC6" s="267"/>
      <c r="JID6" s="36"/>
      <c r="JIE6" s="267">
        <f>INTESTAZIONE!JIH21</f>
        <v>0</v>
      </c>
      <c r="JIF6" s="267"/>
      <c r="JIG6" s="267"/>
      <c r="JIH6" s="267"/>
      <c r="JII6" s="267"/>
      <c r="JIJ6" s="267"/>
      <c r="JIK6" s="267"/>
      <c r="JIL6" s="36"/>
      <c r="JIM6" s="267">
        <f>INTESTAZIONE!JIP21</f>
        <v>0</v>
      </c>
      <c r="JIN6" s="267"/>
      <c r="JIO6" s="267"/>
      <c r="JIP6" s="267"/>
      <c r="JIQ6" s="267"/>
      <c r="JIR6" s="267"/>
      <c r="JIS6" s="267"/>
      <c r="JIT6" s="36"/>
      <c r="JIU6" s="267">
        <f>INTESTAZIONE!JIX21</f>
        <v>0</v>
      </c>
      <c r="JIV6" s="267"/>
      <c r="JIW6" s="267"/>
      <c r="JIX6" s="267"/>
      <c r="JIY6" s="267"/>
      <c r="JIZ6" s="267"/>
      <c r="JJA6" s="267"/>
      <c r="JJB6" s="36"/>
      <c r="JJC6" s="267">
        <f>INTESTAZIONE!JJF21</f>
        <v>0</v>
      </c>
      <c r="JJD6" s="267"/>
      <c r="JJE6" s="267"/>
      <c r="JJF6" s="267"/>
      <c r="JJG6" s="267"/>
      <c r="JJH6" s="267"/>
      <c r="JJI6" s="267"/>
      <c r="JJJ6" s="36"/>
      <c r="JJK6" s="267">
        <f>INTESTAZIONE!JJN21</f>
        <v>0</v>
      </c>
      <c r="JJL6" s="267"/>
      <c r="JJM6" s="267"/>
      <c r="JJN6" s="267"/>
      <c r="JJO6" s="267"/>
      <c r="JJP6" s="267"/>
      <c r="JJQ6" s="267"/>
      <c r="JJR6" s="36"/>
      <c r="JJS6" s="267">
        <f>INTESTAZIONE!JJV21</f>
        <v>0</v>
      </c>
      <c r="JJT6" s="267"/>
      <c r="JJU6" s="267"/>
      <c r="JJV6" s="267"/>
      <c r="JJW6" s="267"/>
      <c r="JJX6" s="267"/>
      <c r="JJY6" s="267"/>
      <c r="JJZ6" s="36"/>
      <c r="JKA6" s="267">
        <f>INTESTAZIONE!JKD21</f>
        <v>0</v>
      </c>
      <c r="JKB6" s="267"/>
      <c r="JKC6" s="267"/>
      <c r="JKD6" s="267"/>
      <c r="JKE6" s="267"/>
      <c r="JKF6" s="267"/>
      <c r="JKG6" s="267"/>
      <c r="JKH6" s="36"/>
      <c r="JKI6" s="267">
        <f>INTESTAZIONE!JKL21</f>
        <v>0</v>
      </c>
      <c r="JKJ6" s="267"/>
      <c r="JKK6" s="267"/>
      <c r="JKL6" s="267"/>
      <c r="JKM6" s="267"/>
      <c r="JKN6" s="267"/>
      <c r="JKO6" s="267"/>
      <c r="JKP6" s="36"/>
      <c r="JKQ6" s="267">
        <f>INTESTAZIONE!JKT21</f>
        <v>0</v>
      </c>
      <c r="JKR6" s="267"/>
      <c r="JKS6" s="267"/>
      <c r="JKT6" s="267"/>
      <c r="JKU6" s="267"/>
      <c r="JKV6" s="267"/>
      <c r="JKW6" s="267"/>
      <c r="JKX6" s="36"/>
      <c r="JKY6" s="267">
        <f>INTESTAZIONE!JLB21</f>
        <v>0</v>
      </c>
      <c r="JKZ6" s="267"/>
      <c r="JLA6" s="267"/>
      <c r="JLB6" s="267"/>
      <c r="JLC6" s="267"/>
      <c r="JLD6" s="267"/>
      <c r="JLE6" s="267"/>
      <c r="JLF6" s="36"/>
      <c r="JLG6" s="267">
        <f>INTESTAZIONE!JLJ21</f>
        <v>0</v>
      </c>
      <c r="JLH6" s="267"/>
      <c r="JLI6" s="267"/>
      <c r="JLJ6" s="267"/>
      <c r="JLK6" s="267"/>
      <c r="JLL6" s="267"/>
      <c r="JLM6" s="267"/>
      <c r="JLN6" s="36"/>
      <c r="JLO6" s="267">
        <f>INTESTAZIONE!JLR21</f>
        <v>0</v>
      </c>
      <c r="JLP6" s="267"/>
      <c r="JLQ6" s="267"/>
      <c r="JLR6" s="267"/>
      <c r="JLS6" s="267"/>
      <c r="JLT6" s="267"/>
      <c r="JLU6" s="267"/>
      <c r="JLV6" s="36"/>
      <c r="JLW6" s="267">
        <f>INTESTAZIONE!JLZ21</f>
        <v>0</v>
      </c>
      <c r="JLX6" s="267"/>
      <c r="JLY6" s="267"/>
      <c r="JLZ6" s="267"/>
      <c r="JMA6" s="267"/>
      <c r="JMB6" s="267"/>
      <c r="JMC6" s="267"/>
      <c r="JMD6" s="36"/>
      <c r="JME6" s="267">
        <f>INTESTAZIONE!JMH21</f>
        <v>0</v>
      </c>
      <c r="JMF6" s="267"/>
      <c r="JMG6" s="267"/>
      <c r="JMH6" s="267"/>
      <c r="JMI6" s="267"/>
      <c r="JMJ6" s="267"/>
      <c r="JMK6" s="267"/>
      <c r="JML6" s="36"/>
      <c r="JMM6" s="267">
        <f>INTESTAZIONE!JMP21</f>
        <v>0</v>
      </c>
      <c r="JMN6" s="267"/>
      <c r="JMO6" s="267"/>
      <c r="JMP6" s="267"/>
      <c r="JMQ6" s="267"/>
      <c r="JMR6" s="267"/>
      <c r="JMS6" s="267"/>
      <c r="JMT6" s="36"/>
      <c r="JMU6" s="267">
        <f>INTESTAZIONE!JMX21</f>
        <v>0</v>
      </c>
      <c r="JMV6" s="267"/>
      <c r="JMW6" s="267"/>
      <c r="JMX6" s="267"/>
      <c r="JMY6" s="267"/>
      <c r="JMZ6" s="267"/>
      <c r="JNA6" s="267"/>
      <c r="JNB6" s="36"/>
      <c r="JNC6" s="267">
        <f>INTESTAZIONE!JNF21</f>
        <v>0</v>
      </c>
      <c r="JND6" s="267"/>
      <c r="JNE6" s="267"/>
      <c r="JNF6" s="267"/>
      <c r="JNG6" s="267"/>
      <c r="JNH6" s="267"/>
      <c r="JNI6" s="267"/>
      <c r="JNJ6" s="36"/>
      <c r="JNK6" s="267">
        <f>INTESTAZIONE!JNN21</f>
        <v>0</v>
      </c>
      <c r="JNL6" s="267"/>
      <c r="JNM6" s="267"/>
      <c r="JNN6" s="267"/>
      <c r="JNO6" s="267"/>
      <c r="JNP6" s="267"/>
      <c r="JNQ6" s="267"/>
      <c r="JNR6" s="36"/>
      <c r="JNS6" s="267">
        <f>INTESTAZIONE!JNV21</f>
        <v>0</v>
      </c>
      <c r="JNT6" s="267"/>
      <c r="JNU6" s="267"/>
      <c r="JNV6" s="267"/>
      <c r="JNW6" s="267"/>
      <c r="JNX6" s="267"/>
      <c r="JNY6" s="267"/>
      <c r="JNZ6" s="36"/>
      <c r="JOA6" s="267">
        <f>INTESTAZIONE!JOD21</f>
        <v>0</v>
      </c>
      <c r="JOB6" s="267"/>
      <c r="JOC6" s="267"/>
      <c r="JOD6" s="267"/>
      <c r="JOE6" s="267"/>
      <c r="JOF6" s="267"/>
      <c r="JOG6" s="267"/>
      <c r="JOH6" s="36"/>
      <c r="JOI6" s="267">
        <f>INTESTAZIONE!JOL21</f>
        <v>0</v>
      </c>
      <c r="JOJ6" s="267"/>
      <c r="JOK6" s="267"/>
      <c r="JOL6" s="267"/>
      <c r="JOM6" s="267"/>
      <c r="JON6" s="267"/>
      <c r="JOO6" s="267"/>
      <c r="JOP6" s="36"/>
      <c r="JOQ6" s="267">
        <f>INTESTAZIONE!JOT21</f>
        <v>0</v>
      </c>
      <c r="JOR6" s="267"/>
      <c r="JOS6" s="267"/>
      <c r="JOT6" s="267"/>
      <c r="JOU6" s="267"/>
      <c r="JOV6" s="267"/>
      <c r="JOW6" s="267"/>
      <c r="JOX6" s="36"/>
      <c r="JOY6" s="267">
        <f>INTESTAZIONE!JPB21</f>
        <v>0</v>
      </c>
      <c r="JOZ6" s="267"/>
      <c r="JPA6" s="267"/>
      <c r="JPB6" s="267"/>
      <c r="JPC6" s="267"/>
      <c r="JPD6" s="267"/>
      <c r="JPE6" s="267"/>
      <c r="JPF6" s="36"/>
      <c r="JPG6" s="267">
        <f>INTESTAZIONE!JPJ21</f>
        <v>0</v>
      </c>
      <c r="JPH6" s="267"/>
      <c r="JPI6" s="267"/>
      <c r="JPJ6" s="267"/>
      <c r="JPK6" s="267"/>
      <c r="JPL6" s="267"/>
      <c r="JPM6" s="267"/>
      <c r="JPN6" s="36"/>
      <c r="JPO6" s="267">
        <f>INTESTAZIONE!JPR21</f>
        <v>0</v>
      </c>
      <c r="JPP6" s="267"/>
      <c r="JPQ6" s="267"/>
      <c r="JPR6" s="267"/>
      <c r="JPS6" s="267"/>
      <c r="JPT6" s="267"/>
      <c r="JPU6" s="267"/>
      <c r="JPV6" s="36"/>
      <c r="JPW6" s="267">
        <f>INTESTAZIONE!JPZ21</f>
        <v>0</v>
      </c>
      <c r="JPX6" s="267"/>
      <c r="JPY6" s="267"/>
      <c r="JPZ6" s="267"/>
      <c r="JQA6" s="267"/>
      <c r="JQB6" s="267"/>
      <c r="JQC6" s="267"/>
      <c r="JQD6" s="36"/>
      <c r="JQE6" s="267">
        <f>INTESTAZIONE!JQH21</f>
        <v>0</v>
      </c>
      <c r="JQF6" s="267"/>
      <c r="JQG6" s="267"/>
      <c r="JQH6" s="267"/>
      <c r="JQI6" s="267"/>
      <c r="JQJ6" s="267"/>
      <c r="JQK6" s="267"/>
      <c r="JQL6" s="36"/>
      <c r="JQM6" s="267">
        <f>INTESTAZIONE!JQP21</f>
        <v>0</v>
      </c>
      <c r="JQN6" s="267"/>
      <c r="JQO6" s="267"/>
      <c r="JQP6" s="267"/>
      <c r="JQQ6" s="267"/>
      <c r="JQR6" s="267"/>
      <c r="JQS6" s="267"/>
      <c r="JQT6" s="36"/>
      <c r="JQU6" s="267">
        <f>INTESTAZIONE!JQX21</f>
        <v>0</v>
      </c>
      <c r="JQV6" s="267"/>
      <c r="JQW6" s="267"/>
      <c r="JQX6" s="267"/>
      <c r="JQY6" s="267"/>
      <c r="JQZ6" s="267"/>
      <c r="JRA6" s="267"/>
      <c r="JRB6" s="36"/>
      <c r="JRC6" s="267">
        <f>INTESTAZIONE!JRF21</f>
        <v>0</v>
      </c>
      <c r="JRD6" s="267"/>
      <c r="JRE6" s="267"/>
      <c r="JRF6" s="267"/>
      <c r="JRG6" s="267"/>
      <c r="JRH6" s="267"/>
      <c r="JRI6" s="267"/>
      <c r="JRJ6" s="36"/>
      <c r="JRK6" s="267">
        <f>INTESTAZIONE!JRN21</f>
        <v>0</v>
      </c>
      <c r="JRL6" s="267"/>
      <c r="JRM6" s="267"/>
      <c r="JRN6" s="267"/>
      <c r="JRO6" s="267"/>
      <c r="JRP6" s="267"/>
      <c r="JRQ6" s="267"/>
      <c r="JRR6" s="36"/>
      <c r="JRS6" s="267">
        <f>INTESTAZIONE!JRV21</f>
        <v>0</v>
      </c>
      <c r="JRT6" s="267"/>
      <c r="JRU6" s="267"/>
      <c r="JRV6" s="267"/>
      <c r="JRW6" s="267"/>
      <c r="JRX6" s="267"/>
      <c r="JRY6" s="267"/>
      <c r="JRZ6" s="36"/>
      <c r="JSA6" s="267">
        <f>INTESTAZIONE!JSD21</f>
        <v>0</v>
      </c>
      <c r="JSB6" s="267"/>
      <c r="JSC6" s="267"/>
      <c r="JSD6" s="267"/>
      <c r="JSE6" s="267"/>
      <c r="JSF6" s="267"/>
      <c r="JSG6" s="267"/>
      <c r="JSH6" s="36"/>
      <c r="JSI6" s="267">
        <f>INTESTAZIONE!JSL21</f>
        <v>0</v>
      </c>
      <c r="JSJ6" s="267"/>
      <c r="JSK6" s="267"/>
      <c r="JSL6" s="267"/>
      <c r="JSM6" s="267"/>
      <c r="JSN6" s="267"/>
      <c r="JSO6" s="267"/>
      <c r="JSP6" s="36"/>
      <c r="JSQ6" s="267">
        <f>INTESTAZIONE!JST21</f>
        <v>0</v>
      </c>
      <c r="JSR6" s="267"/>
      <c r="JSS6" s="267"/>
      <c r="JST6" s="267"/>
      <c r="JSU6" s="267"/>
      <c r="JSV6" s="267"/>
      <c r="JSW6" s="267"/>
      <c r="JSX6" s="36"/>
      <c r="JSY6" s="267">
        <f>INTESTAZIONE!JTB21</f>
        <v>0</v>
      </c>
      <c r="JSZ6" s="267"/>
      <c r="JTA6" s="267"/>
      <c r="JTB6" s="267"/>
      <c r="JTC6" s="267"/>
      <c r="JTD6" s="267"/>
      <c r="JTE6" s="267"/>
      <c r="JTF6" s="36"/>
      <c r="JTG6" s="267">
        <f>INTESTAZIONE!JTJ21</f>
        <v>0</v>
      </c>
      <c r="JTH6" s="267"/>
      <c r="JTI6" s="267"/>
      <c r="JTJ6" s="267"/>
      <c r="JTK6" s="267"/>
      <c r="JTL6" s="267"/>
      <c r="JTM6" s="267"/>
      <c r="JTN6" s="36"/>
      <c r="JTO6" s="267">
        <f>INTESTAZIONE!JTR21</f>
        <v>0</v>
      </c>
      <c r="JTP6" s="267"/>
      <c r="JTQ6" s="267"/>
      <c r="JTR6" s="267"/>
      <c r="JTS6" s="267"/>
      <c r="JTT6" s="267"/>
      <c r="JTU6" s="267"/>
      <c r="JTV6" s="36"/>
      <c r="JTW6" s="267">
        <f>INTESTAZIONE!JTZ21</f>
        <v>0</v>
      </c>
      <c r="JTX6" s="267"/>
      <c r="JTY6" s="267"/>
      <c r="JTZ6" s="267"/>
      <c r="JUA6" s="267"/>
      <c r="JUB6" s="267"/>
      <c r="JUC6" s="267"/>
      <c r="JUD6" s="36"/>
      <c r="JUE6" s="267">
        <f>INTESTAZIONE!JUH21</f>
        <v>0</v>
      </c>
      <c r="JUF6" s="267"/>
      <c r="JUG6" s="267"/>
      <c r="JUH6" s="267"/>
      <c r="JUI6" s="267"/>
      <c r="JUJ6" s="267"/>
      <c r="JUK6" s="267"/>
      <c r="JUL6" s="36"/>
      <c r="JUM6" s="267">
        <f>INTESTAZIONE!JUP21</f>
        <v>0</v>
      </c>
      <c r="JUN6" s="267"/>
      <c r="JUO6" s="267"/>
      <c r="JUP6" s="267"/>
      <c r="JUQ6" s="267"/>
      <c r="JUR6" s="267"/>
      <c r="JUS6" s="267"/>
      <c r="JUT6" s="36"/>
      <c r="JUU6" s="267">
        <f>INTESTAZIONE!JUX21</f>
        <v>0</v>
      </c>
      <c r="JUV6" s="267"/>
      <c r="JUW6" s="267"/>
      <c r="JUX6" s="267"/>
      <c r="JUY6" s="267"/>
      <c r="JUZ6" s="267"/>
      <c r="JVA6" s="267"/>
      <c r="JVB6" s="36"/>
      <c r="JVC6" s="267">
        <f>INTESTAZIONE!JVF21</f>
        <v>0</v>
      </c>
      <c r="JVD6" s="267"/>
      <c r="JVE6" s="267"/>
      <c r="JVF6" s="267"/>
      <c r="JVG6" s="267"/>
      <c r="JVH6" s="267"/>
      <c r="JVI6" s="267"/>
      <c r="JVJ6" s="36"/>
      <c r="JVK6" s="267">
        <f>INTESTAZIONE!JVN21</f>
        <v>0</v>
      </c>
      <c r="JVL6" s="267"/>
      <c r="JVM6" s="267"/>
      <c r="JVN6" s="267"/>
      <c r="JVO6" s="267"/>
      <c r="JVP6" s="267"/>
      <c r="JVQ6" s="267"/>
      <c r="JVR6" s="36"/>
      <c r="JVS6" s="267">
        <f>INTESTAZIONE!JVV21</f>
        <v>0</v>
      </c>
      <c r="JVT6" s="267"/>
      <c r="JVU6" s="267"/>
      <c r="JVV6" s="267"/>
      <c r="JVW6" s="267"/>
      <c r="JVX6" s="267"/>
      <c r="JVY6" s="267"/>
      <c r="JVZ6" s="36"/>
      <c r="JWA6" s="267">
        <f>INTESTAZIONE!JWD21</f>
        <v>0</v>
      </c>
      <c r="JWB6" s="267"/>
      <c r="JWC6" s="267"/>
      <c r="JWD6" s="267"/>
      <c r="JWE6" s="267"/>
      <c r="JWF6" s="267"/>
      <c r="JWG6" s="267"/>
      <c r="JWH6" s="36"/>
      <c r="JWI6" s="267">
        <f>INTESTAZIONE!JWL21</f>
        <v>0</v>
      </c>
      <c r="JWJ6" s="267"/>
      <c r="JWK6" s="267"/>
      <c r="JWL6" s="267"/>
      <c r="JWM6" s="267"/>
      <c r="JWN6" s="267"/>
      <c r="JWO6" s="267"/>
      <c r="JWP6" s="36"/>
      <c r="JWQ6" s="267">
        <f>INTESTAZIONE!JWT21</f>
        <v>0</v>
      </c>
      <c r="JWR6" s="267"/>
      <c r="JWS6" s="267"/>
      <c r="JWT6" s="267"/>
      <c r="JWU6" s="267"/>
      <c r="JWV6" s="267"/>
      <c r="JWW6" s="267"/>
      <c r="JWX6" s="36"/>
      <c r="JWY6" s="267">
        <f>INTESTAZIONE!JXB21</f>
        <v>0</v>
      </c>
      <c r="JWZ6" s="267"/>
      <c r="JXA6" s="267"/>
      <c r="JXB6" s="267"/>
      <c r="JXC6" s="267"/>
      <c r="JXD6" s="267"/>
      <c r="JXE6" s="267"/>
      <c r="JXF6" s="36"/>
      <c r="JXG6" s="267">
        <f>INTESTAZIONE!JXJ21</f>
        <v>0</v>
      </c>
      <c r="JXH6" s="267"/>
      <c r="JXI6" s="267"/>
      <c r="JXJ6" s="267"/>
      <c r="JXK6" s="267"/>
      <c r="JXL6" s="267"/>
      <c r="JXM6" s="267"/>
      <c r="JXN6" s="36"/>
      <c r="JXO6" s="267">
        <f>INTESTAZIONE!JXR21</f>
        <v>0</v>
      </c>
      <c r="JXP6" s="267"/>
      <c r="JXQ6" s="267"/>
      <c r="JXR6" s="267"/>
      <c r="JXS6" s="267"/>
      <c r="JXT6" s="267"/>
      <c r="JXU6" s="267"/>
      <c r="JXV6" s="36"/>
      <c r="JXW6" s="267">
        <f>INTESTAZIONE!JXZ21</f>
        <v>0</v>
      </c>
      <c r="JXX6" s="267"/>
      <c r="JXY6" s="267"/>
      <c r="JXZ6" s="267"/>
      <c r="JYA6" s="267"/>
      <c r="JYB6" s="267"/>
      <c r="JYC6" s="267"/>
      <c r="JYD6" s="36"/>
      <c r="JYE6" s="267">
        <f>INTESTAZIONE!JYH21</f>
        <v>0</v>
      </c>
      <c r="JYF6" s="267"/>
      <c r="JYG6" s="267"/>
      <c r="JYH6" s="267"/>
      <c r="JYI6" s="267"/>
      <c r="JYJ6" s="267"/>
      <c r="JYK6" s="267"/>
      <c r="JYL6" s="36"/>
      <c r="JYM6" s="267">
        <f>INTESTAZIONE!JYP21</f>
        <v>0</v>
      </c>
      <c r="JYN6" s="267"/>
      <c r="JYO6" s="267"/>
      <c r="JYP6" s="267"/>
      <c r="JYQ6" s="267"/>
      <c r="JYR6" s="267"/>
      <c r="JYS6" s="267"/>
      <c r="JYT6" s="36"/>
      <c r="JYU6" s="267">
        <f>INTESTAZIONE!JYX21</f>
        <v>0</v>
      </c>
      <c r="JYV6" s="267"/>
      <c r="JYW6" s="267"/>
      <c r="JYX6" s="267"/>
      <c r="JYY6" s="267"/>
      <c r="JYZ6" s="267"/>
      <c r="JZA6" s="267"/>
      <c r="JZB6" s="36"/>
      <c r="JZC6" s="267">
        <f>INTESTAZIONE!JZF21</f>
        <v>0</v>
      </c>
      <c r="JZD6" s="267"/>
      <c r="JZE6" s="267"/>
      <c r="JZF6" s="267"/>
      <c r="JZG6" s="267"/>
      <c r="JZH6" s="267"/>
      <c r="JZI6" s="267"/>
      <c r="JZJ6" s="36"/>
      <c r="JZK6" s="267">
        <f>INTESTAZIONE!JZN21</f>
        <v>0</v>
      </c>
      <c r="JZL6" s="267"/>
      <c r="JZM6" s="267"/>
      <c r="JZN6" s="267"/>
      <c r="JZO6" s="267"/>
      <c r="JZP6" s="267"/>
      <c r="JZQ6" s="267"/>
      <c r="JZR6" s="36"/>
      <c r="JZS6" s="267">
        <f>INTESTAZIONE!JZV21</f>
        <v>0</v>
      </c>
      <c r="JZT6" s="267"/>
      <c r="JZU6" s="267"/>
      <c r="JZV6" s="267"/>
      <c r="JZW6" s="267"/>
      <c r="JZX6" s="267"/>
      <c r="JZY6" s="267"/>
      <c r="JZZ6" s="36"/>
      <c r="KAA6" s="267">
        <f>INTESTAZIONE!KAD21</f>
        <v>0</v>
      </c>
      <c r="KAB6" s="267"/>
      <c r="KAC6" s="267"/>
      <c r="KAD6" s="267"/>
      <c r="KAE6" s="267"/>
      <c r="KAF6" s="267"/>
      <c r="KAG6" s="267"/>
      <c r="KAH6" s="36"/>
      <c r="KAI6" s="267">
        <f>INTESTAZIONE!KAL21</f>
        <v>0</v>
      </c>
      <c r="KAJ6" s="267"/>
      <c r="KAK6" s="267"/>
      <c r="KAL6" s="267"/>
      <c r="KAM6" s="267"/>
      <c r="KAN6" s="267"/>
      <c r="KAO6" s="267"/>
      <c r="KAP6" s="36"/>
      <c r="KAQ6" s="267">
        <f>INTESTAZIONE!KAT21</f>
        <v>0</v>
      </c>
      <c r="KAR6" s="267"/>
      <c r="KAS6" s="267"/>
      <c r="KAT6" s="267"/>
      <c r="KAU6" s="267"/>
      <c r="KAV6" s="267"/>
      <c r="KAW6" s="267"/>
      <c r="KAX6" s="36"/>
      <c r="KAY6" s="267">
        <f>INTESTAZIONE!KBB21</f>
        <v>0</v>
      </c>
      <c r="KAZ6" s="267"/>
      <c r="KBA6" s="267"/>
      <c r="KBB6" s="267"/>
      <c r="KBC6" s="267"/>
      <c r="KBD6" s="267"/>
      <c r="KBE6" s="267"/>
      <c r="KBF6" s="36"/>
      <c r="KBG6" s="267">
        <f>INTESTAZIONE!KBJ21</f>
        <v>0</v>
      </c>
      <c r="KBH6" s="267"/>
      <c r="KBI6" s="267"/>
      <c r="KBJ6" s="267"/>
      <c r="KBK6" s="267"/>
      <c r="KBL6" s="267"/>
      <c r="KBM6" s="267"/>
      <c r="KBN6" s="36"/>
      <c r="KBO6" s="267">
        <f>INTESTAZIONE!KBR21</f>
        <v>0</v>
      </c>
      <c r="KBP6" s="267"/>
      <c r="KBQ6" s="267"/>
      <c r="KBR6" s="267"/>
      <c r="KBS6" s="267"/>
      <c r="KBT6" s="267"/>
      <c r="KBU6" s="267"/>
      <c r="KBV6" s="36"/>
      <c r="KBW6" s="267">
        <f>INTESTAZIONE!KBZ21</f>
        <v>0</v>
      </c>
      <c r="KBX6" s="267"/>
      <c r="KBY6" s="267"/>
      <c r="KBZ6" s="267"/>
      <c r="KCA6" s="267"/>
      <c r="KCB6" s="267"/>
      <c r="KCC6" s="267"/>
      <c r="KCD6" s="36"/>
      <c r="KCE6" s="267">
        <f>INTESTAZIONE!KCH21</f>
        <v>0</v>
      </c>
      <c r="KCF6" s="267"/>
      <c r="KCG6" s="267"/>
      <c r="KCH6" s="267"/>
      <c r="KCI6" s="267"/>
      <c r="KCJ6" s="267"/>
      <c r="KCK6" s="267"/>
      <c r="KCL6" s="36"/>
      <c r="KCM6" s="267">
        <f>INTESTAZIONE!KCP21</f>
        <v>0</v>
      </c>
      <c r="KCN6" s="267"/>
      <c r="KCO6" s="267"/>
      <c r="KCP6" s="267"/>
      <c r="KCQ6" s="267"/>
      <c r="KCR6" s="267"/>
      <c r="KCS6" s="267"/>
      <c r="KCT6" s="36"/>
      <c r="KCU6" s="267">
        <f>INTESTAZIONE!KCX21</f>
        <v>0</v>
      </c>
      <c r="KCV6" s="267"/>
      <c r="KCW6" s="267"/>
      <c r="KCX6" s="267"/>
      <c r="KCY6" s="267"/>
      <c r="KCZ6" s="267"/>
      <c r="KDA6" s="267"/>
      <c r="KDB6" s="36"/>
      <c r="KDC6" s="267">
        <f>INTESTAZIONE!KDF21</f>
        <v>0</v>
      </c>
      <c r="KDD6" s="267"/>
      <c r="KDE6" s="267"/>
      <c r="KDF6" s="267"/>
      <c r="KDG6" s="267"/>
      <c r="KDH6" s="267"/>
      <c r="KDI6" s="267"/>
      <c r="KDJ6" s="36"/>
      <c r="KDK6" s="267">
        <f>INTESTAZIONE!KDN21</f>
        <v>0</v>
      </c>
      <c r="KDL6" s="267"/>
      <c r="KDM6" s="267"/>
      <c r="KDN6" s="267"/>
      <c r="KDO6" s="267"/>
      <c r="KDP6" s="267"/>
      <c r="KDQ6" s="267"/>
      <c r="KDR6" s="36"/>
      <c r="KDS6" s="267">
        <f>INTESTAZIONE!KDV21</f>
        <v>0</v>
      </c>
      <c r="KDT6" s="267"/>
      <c r="KDU6" s="267"/>
      <c r="KDV6" s="267"/>
      <c r="KDW6" s="267"/>
      <c r="KDX6" s="267"/>
      <c r="KDY6" s="267"/>
      <c r="KDZ6" s="36"/>
      <c r="KEA6" s="267">
        <f>INTESTAZIONE!KED21</f>
        <v>0</v>
      </c>
      <c r="KEB6" s="267"/>
      <c r="KEC6" s="267"/>
      <c r="KED6" s="267"/>
      <c r="KEE6" s="267"/>
      <c r="KEF6" s="267"/>
      <c r="KEG6" s="267"/>
      <c r="KEH6" s="36"/>
      <c r="KEI6" s="267">
        <f>INTESTAZIONE!KEL21</f>
        <v>0</v>
      </c>
      <c r="KEJ6" s="267"/>
      <c r="KEK6" s="267"/>
      <c r="KEL6" s="267"/>
      <c r="KEM6" s="267"/>
      <c r="KEN6" s="267"/>
      <c r="KEO6" s="267"/>
      <c r="KEP6" s="36"/>
      <c r="KEQ6" s="267">
        <f>INTESTAZIONE!KET21</f>
        <v>0</v>
      </c>
      <c r="KER6" s="267"/>
      <c r="KES6" s="267"/>
      <c r="KET6" s="267"/>
      <c r="KEU6" s="267"/>
      <c r="KEV6" s="267"/>
      <c r="KEW6" s="267"/>
      <c r="KEX6" s="36"/>
      <c r="KEY6" s="267">
        <f>INTESTAZIONE!KFB21</f>
        <v>0</v>
      </c>
      <c r="KEZ6" s="267"/>
      <c r="KFA6" s="267"/>
      <c r="KFB6" s="267"/>
      <c r="KFC6" s="267"/>
      <c r="KFD6" s="267"/>
      <c r="KFE6" s="267"/>
      <c r="KFF6" s="36"/>
      <c r="KFG6" s="267">
        <f>INTESTAZIONE!KFJ21</f>
        <v>0</v>
      </c>
      <c r="KFH6" s="267"/>
      <c r="KFI6" s="267"/>
      <c r="KFJ6" s="267"/>
      <c r="KFK6" s="267"/>
      <c r="KFL6" s="267"/>
      <c r="KFM6" s="267"/>
      <c r="KFN6" s="36"/>
      <c r="KFO6" s="267">
        <f>INTESTAZIONE!KFR21</f>
        <v>0</v>
      </c>
      <c r="KFP6" s="267"/>
      <c r="KFQ6" s="267"/>
      <c r="KFR6" s="267"/>
      <c r="KFS6" s="267"/>
      <c r="KFT6" s="267"/>
      <c r="KFU6" s="267"/>
      <c r="KFV6" s="36"/>
      <c r="KFW6" s="267">
        <f>INTESTAZIONE!KFZ21</f>
        <v>0</v>
      </c>
      <c r="KFX6" s="267"/>
      <c r="KFY6" s="267"/>
      <c r="KFZ6" s="267"/>
      <c r="KGA6" s="267"/>
      <c r="KGB6" s="267"/>
      <c r="KGC6" s="267"/>
      <c r="KGD6" s="36"/>
      <c r="KGE6" s="267">
        <f>INTESTAZIONE!KGH21</f>
        <v>0</v>
      </c>
      <c r="KGF6" s="267"/>
      <c r="KGG6" s="267"/>
      <c r="KGH6" s="267"/>
      <c r="KGI6" s="267"/>
      <c r="KGJ6" s="267"/>
      <c r="KGK6" s="267"/>
      <c r="KGL6" s="36"/>
      <c r="KGM6" s="267">
        <f>INTESTAZIONE!KGP21</f>
        <v>0</v>
      </c>
      <c r="KGN6" s="267"/>
      <c r="KGO6" s="267"/>
      <c r="KGP6" s="267"/>
      <c r="KGQ6" s="267"/>
      <c r="KGR6" s="267"/>
      <c r="KGS6" s="267"/>
      <c r="KGT6" s="36"/>
      <c r="KGU6" s="267">
        <f>INTESTAZIONE!KGX21</f>
        <v>0</v>
      </c>
      <c r="KGV6" s="267"/>
      <c r="KGW6" s="267"/>
      <c r="KGX6" s="267"/>
      <c r="KGY6" s="267"/>
      <c r="KGZ6" s="267"/>
      <c r="KHA6" s="267"/>
      <c r="KHB6" s="36"/>
      <c r="KHC6" s="267">
        <f>INTESTAZIONE!KHF21</f>
        <v>0</v>
      </c>
      <c r="KHD6" s="267"/>
      <c r="KHE6" s="267"/>
      <c r="KHF6" s="267"/>
      <c r="KHG6" s="267"/>
      <c r="KHH6" s="267"/>
      <c r="KHI6" s="267"/>
      <c r="KHJ6" s="36"/>
      <c r="KHK6" s="267">
        <f>INTESTAZIONE!KHN21</f>
        <v>0</v>
      </c>
      <c r="KHL6" s="267"/>
      <c r="KHM6" s="267"/>
      <c r="KHN6" s="267"/>
      <c r="KHO6" s="267"/>
      <c r="KHP6" s="267"/>
      <c r="KHQ6" s="267"/>
      <c r="KHR6" s="36"/>
      <c r="KHS6" s="267">
        <f>INTESTAZIONE!KHV21</f>
        <v>0</v>
      </c>
      <c r="KHT6" s="267"/>
      <c r="KHU6" s="267"/>
      <c r="KHV6" s="267"/>
      <c r="KHW6" s="267"/>
      <c r="KHX6" s="267"/>
      <c r="KHY6" s="267"/>
      <c r="KHZ6" s="36"/>
      <c r="KIA6" s="267">
        <f>INTESTAZIONE!KID21</f>
        <v>0</v>
      </c>
      <c r="KIB6" s="267"/>
      <c r="KIC6" s="267"/>
      <c r="KID6" s="267"/>
      <c r="KIE6" s="267"/>
      <c r="KIF6" s="267"/>
      <c r="KIG6" s="267"/>
      <c r="KIH6" s="36"/>
      <c r="KII6" s="267">
        <f>INTESTAZIONE!KIL21</f>
        <v>0</v>
      </c>
      <c r="KIJ6" s="267"/>
      <c r="KIK6" s="267"/>
      <c r="KIL6" s="267"/>
      <c r="KIM6" s="267"/>
      <c r="KIN6" s="267"/>
      <c r="KIO6" s="267"/>
      <c r="KIP6" s="36"/>
      <c r="KIQ6" s="267">
        <f>INTESTAZIONE!KIT21</f>
        <v>0</v>
      </c>
      <c r="KIR6" s="267"/>
      <c r="KIS6" s="267"/>
      <c r="KIT6" s="267"/>
      <c r="KIU6" s="267"/>
      <c r="KIV6" s="267"/>
      <c r="KIW6" s="267"/>
      <c r="KIX6" s="36"/>
      <c r="KIY6" s="267">
        <f>INTESTAZIONE!KJB21</f>
        <v>0</v>
      </c>
      <c r="KIZ6" s="267"/>
      <c r="KJA6" s="267"/>
      <c r="KJB6" s="267"/>
      <c r="KJC6" s="267"/>
      <c r="KJD6" s="267"/>
      <c r="KJE6" s="267"/>
      <c r="KJF6" s="36"/>
      <c r="KJG6" s="267">
        <f>INTESTAZIONE!KJJ21</f>
        <v>0</v>
      </c>
      <c r="KJH6" s="267"/>
      <c r="KJI6" s="267"/>
      <c r="KJJ6" s="267"/>
      <c r="KJK6" s="267"/>
      <c r="KJL6" s="267"/>
      <c r="KJM6" s="267"/>
      <c r="KJN6" s="36"/>
      <c r="KJO6" s="267">
        <f>INTESTAZIONE!KJR21</f>
        <v>0</v>
      </c>
      <c r="KJP6" s="267"/>
      <c r="KJQ6" s="267"/>
      <c r="KJR6" s="267"/>
      <c r="KJS6" s="267"/>
      <c r="KJT6" s="267"/>
      <c r="KJU6" s="267"/>
      <c r="KJV6" s="36"/>
      <c r="KJW6" s="267">
        <f>INTESTAZIONE!KJZ21</f>
        <v>0</v>
      </c>
      <c r="KJX6" s="267"/>
      <c r="KJY6" s="267"/>
      <c r="KJZ6" s="267"/>
      <c r="KKA6" s="267"/>
      <c r="KKB6" s="267"/>
      <c r="KKC6" s="267"/>
      <c r="KKD6" s="36"/>
      <c r="KKE6" s="267">
        <f>INTESTAZIONE!KKH21</f>
        <v>0</v>
      </c>
      <c r="KKF6" s="267"/>
      <c r="KKG6" s="267"/>
      <c r="KKH6" s="267"/>
      <c r="KKI6" s="267"/>
      <c r="KKJ6" s="267"/>
      <c r="KKK6" s="267"/>
      <c r="KKL6" s="36"/>
      <c r="KKM6" s="267">
        <f>INTESTAZIONE!KKP21</f>
        <v>0</v>
      </c>
      <c r="KKN6" s="267"/>
      <c r="KKO6" s="267"/>
      <c r="KKP6" s="267"/>
      <c r="KKQ6" s="267"/>
      <c r="KKR6" s="267"/>
      <c r="KKS6" s="267"/>
      <c r="KKT6" s="36"/>
      <c r="KKU6" s="267">
        <f>INTESTAZIONE!KKX21</f>
        <v>0</v>
      </c>
      <c r="KKV6" s="267"/>
      <c r="KKW6" s="267"/>
      <c r="KKX6" s="267"/>
      <c r="KKY6" s="267"/>
      <c r="KKZ6" s="267"/>
      <c r="KLA6" s="267"/>
      <c r="KLB6" s="36"/>
      <c r="KLC6" s="267">
        <f>INTESTAZIONE!KLF21</f>
        <v>0</v>
      </c>
      <c r="KLD6" s="267"/>
      <c r="KLE6" s="267"/>
      <c r="KLF6" s="267"/>
      <c r="KLG6" s="267"/>
      <c r="KLH6" s="267"/>
      <c r="KLI6" s="267"/>
      <c r="KLJ6" s="36"/>
      <c r="KLK6" s="267">
        <f>INTESTAZIONE!KLN21</f>
        <v>0</v>
      </c>
      <c r="KLL6" s="267"/>
      <c r="KLM6" s="267"/>
      <c r="KLN6" s="267"/>
      <c r="KLO6" s="267"/>
      <c r="KLP6" s="267"/>
      <c r="KLQ6" s="267"/>
      <c r="KLR6" s="36"/>
      <c r="KLS6" s="267">
        <f>INTESTAZIONE!KLV21</f>
        <v>0</v>
      </c>
      <c r="KLT6" s="267"/>
      <c r="KLU6" s="267"/>
      <c r="KLV6" s="267"/>
      <c r="KLW6" s="267"/>
      <c r="KLX6" s="267"/>
      <c r="KLY6" s="267"/>
      <c r="KLZ6" s="36"/>
      <c r="KMA6" s="267">
        <f>INTESTAZIONE!KMD21</f>
        <v>0</v>
      </c>
      <c r="KMB6" s="267"/>
      <c r="KMC6" s="267"/>
      <c r="KMD6" s="267"/>
      <c r="KME6" s="267"/>
      <c r="KMF6" s="267"/>
      <c r="KMG6" s="267"/>
      <c r="KMH6" s="36"/>
      <c r="KMI6" s="267">
        <f>INTESTAZIONE!KML21</f>
        <v>0</v>
      </c>
      <c r="KMJ6" s="267"/>
      <c r="KMK6" s="267"/>
      <c r="KML6" s="267"/>
      <c r="KMM6" s="267"/>
      <c r="KMN6" s="267"/>
      <c r="KMO6" s="267"/>
      <c r="KMP6" s="36"/>
      <c r="KMQ6" s="267">
        <f>INTESTAZIONE!KMT21</f>
        <v>0</v>
      </c>
      <c r="KMR6" s="267"/>
      <c r="KMS6" s="267"/>
      <c r="KMT6" s="267"/>
      <c r="KMU6" s="267"/>
      <c r="KMV6" s="267"/>
      <c r="KMW6" s="267"/>
      <c r="KMX6" s="36"/>
      <c r="KMY6" s="267">
        <f>INTESTAZIONE!KNB21</f>
        <v>0</v>
      </c>
      <c r="KMZ6" s="267"/>
      <c r="KNA6" s="267"/>
      <c r="KNB6" s="267"/>
      <c r="KNC6" s="267"/>
      <c r="KND6" s="267"/>
      <c r="KNE6" s="267"/>
      <c r="KNF6" s="36"/>
      <c r="KNG6" s="267">
        <f>INTESTAZIONE!KNJ21</f>
        <v>0</v>
      </c>
      <c r="KNH6" s="267"/>
      <c r="KNI6" s="267"/>
      <c r="KNJ6" s="267"/>
      <c r="KNK6" s="267"/>
      <c r="KNL6" s="267"/>
      <c r="KNM6" s="267"/>
      <c r="KNN6" s="36"/>
      <c r="KNO6" s="267">
        <f>INTESTAZIONE!KNR21</f>
        <v>0</v>
      </c>
      <c r="KNP6" s="267"/>
      <c r="KNQ6" s="267"/>
      <c r="KNR6" s="267"/>
      <c r="KNS6" s="267"/>
      <c r="KNT6" s="267"/>
      <c r="KNU6" s="267"/>
      <c r="KNV6" s="36"/>
      <c r="KNW6" s="267">
        <f>INTESTAZIONE!KNZ21</f>
        <v>0</v>
      </c>
      <c r="KNX6" s="267"/>
      <c r="KNY6" s="267"/>
      <c r="KNZ6" s="267"/>
      <c r="KOA6" s="267"/>
      <c r="KOB6" s="267"/>
      <c r="KOC6" s="267"/>
      <c r="KOD6" s="36"/>
      <c r="KOE6" s="267">
        <f>INTESTAZIONE!KOH21</f>
        <v>0</v>
      </c>
      <c r="KOF6" s="267"/>
      <c r="KOG6" s="267"/>
      <c r="KOH6" s="267"/>
      <c r="KOI6" s="267"/>
      <c r="KOJ6" s="267"/>
      <c r="KOK6" s="267"/>
      <c r="KOL6" s="36"/>
      <c r="KOM6" s="267">
        <f>INTESTAZIONE!KOP21</f>
        <v>0</v>
      </c>
      <c r="KON6" s="267"/>
      <c r="KOO6" s="267"/>
      <c r="KOP6" s="267"/>
      <c r="KOQ6" s="267"/>
      <c r="KOR6" s="267"/>
      <c r="KOS6" s="267"/>
      <c r="KOT6" s="36"/>
      <c r="KOU6" s="267">
        <f>INTESTAZIONE!KOX21</f>
        <v>0</v>
      </c>
      <c r="KOV6" s="267"/>
      <c r="KOW6" s="267"/>
      <c r="KOX6" s="267"/>
      <c r="KOY6" s="267"/>
      <c r="KOZ6" s="267"/>
      <c r="KPA6" s="267"/>
      <c r="KPB6" s="36"/>
      <c r="KPC6" s="267">
        <f>INTESTAZIONE!KPF21</f>
        <v>0</v>
      </c>
      <c r="KPD6" s="267"/>
      <c r="KPE6" s="267"/>
      <c r="KPF6" s="267"/>
      <c r="KPG6" s="267"/>
      <c r="KPH6" s="267"/>
      <c r="KPI6" s="267"/>
      <c r="KPJ6" s="36"/>
      <c r="KPK6" s="267">
        <f>INTESTAZIONE!KPN21</f>
        <v>0</v>
      </c>
      <c r="KPL6" s="267"/>
      <c r="KPM6" s="267"/>
      <c r="KPN6" s="267"/>
      <c r="KPO6" s="267"/>
      <c r="KPP6" s="267"/>
      <c r="KPQ6" s="267"/>
      <c r="KPR6" s="36"/>
      <c r="KPS6" s="267">
        <f>INTESTAZIONE!KPV21</f>
        <v>0</v>
      </c>
      <c r="KPT6" s="267"/>
      <c r="KPU6" s="267"/>
      <c r="KPV6" s="267"/>
      <c r="KPW6" s="267"/>
      <c r="KPX6" s="267"/>
      <c r="KPY6" s="267"/>
      <c r="KPZ6" s="36"/>
      <c r="KQA6" s="267">
        <f>INTESTAZIONE!KQD21</f>
        <v>0</v>
      </c>
      <c r="KQB6" s="267"/>
      <c r="KQC6" s="267"/>
      <c r="KQD6" s="267"/>
      <c r="KQE6" s="267"/>
      <c r="KQF6" s="267"/>
      <c r="KQG6" s="267"/>
      <c r="KQH6" s="36"/>
      <c r="KQI6" s="267">
        <f>INTESTAZIONE!KQL21</f>
        <v>0</v>
      </c>
      <c r="KQJ6" s="267"/>
      <c r="KQK6" s="267"/>
      <c r="KQL6" s="267"/>
      <c r="KQM6" s="267"/>
      <c r="KQN6" s="267"/>
      <c r="KQO6" s="267"/>
      <c r="KQP6" s="36"/>
      <c r="KQQ6" s="267">
        <f>INTESTAZIONE!KQT21</f>
        <v>0</v>
      </c>
      <c r="KQR6" s="267"/>
      <c r="KQS6" s="267"/>
      <c r="KQT6" s="267"/>
      <c r="KQU6" s="267"/>
      <c r="KQV6" s="267"/>
      <c r="KQW6" s="267"/>
      <c r="KQX6" s="36"/>
      <c r="KQY6" s="267">
        <f>INTESTAZIONE!KRB21</f>
        <v>0</v>
      </c>
      <c r="KQZ6" s="267"/>
      <c r="KRA6" s="267"/>
      <c r="KRB6" s="267"/>
      <c r="KRC6" s="267"/>
      <c r="KRD6" s="267"/>
      <c r="KRE6" s="267"/>
      <c r="KRF6" s="36"/>
      <c r="KRG6" s="267">
        <f>INTESTAZIONE!KRJ21</f>
        <v>0</v>
      </c>
      <c r="KRH6" s="267"/>
      <c r="KRI6" s="267"/>
      <c r="KRJ6" s="267"/>
      <c r="KRK6" s="267"/>
      <c r="KRL6" s="267"/>
      <c r="KRM6" s="267"/>
      <c r="KRN6" s="36"/>
      <c r="KRO6" s="267">
        <f>INTESTAZIONE!KRR21</f>
        <v>0</v>
      </c>
      <c r="KRP6" s="267"/>
      <c r="KRQ6" s="267"/>
      <c r="KRR6" s="267"/>
      <c r="KRS6" s="267"/>
      <c r="KRT6" s="267"/>
      <c r="KRU6" s="267"/>
      <c r="KRV6" s="36"/>
      <c r="KRW6" s="267">
        <f>INTESTAZIONE!KRZ21</f>
        <v>0</v>
      </c>
      <c r="KRX6" s="267"/>
      <c r="KRY6" s="267"/>
      <c r="KRZ6" s="267"/>
      <c r="KSA6" s="267"/>
      <c r="KSB6" s="267"/>
      <c r="KSC6" s="267"/>
      <c r="KSD6" s="36"/>
      <c r="KSE6" s="267">
        <f>INTESTAZIONE!KSH21</f>
        <v>0</v>
      </c>
      <c r="KSF6" s="267"/>
      <c r="KSG6" s="267"/>
      <c r="KSH6" s="267"/>
      <c r="KSI6" s="267"/>
      <c r="KSJ6" s="267"/>
      <c r="KSK6" s="267"/>
      <c r="KSL6" s="36"/>
      <c r="KSM6" s="267">
        <f>INTESTAZIONE!KSP21</f>
        <v>0</v>
      </c>
      <c r="KSN6" s="267"/>
      <c r="KSO6" s="267"/>
      <c r="KSP6" s="267"/>
      <c r="KSQ6" s="267"/>
      <c r="KSR6" s="267"/>
      <c r="KSS6" s="267"/>
      <c r="KST6" s="36"/>
      <c r="KSU6" s="267">
        <f>INTESTAZIONE!KSX21</f>
        <v>0</v>
      </c>
      <c r="KSV6" s="267"/>
      <c r="KSW6" s="267"/>
      <c r="KSX6" s="267"/>
      <c r="KSY6" s="267"/>
      <c r="KSZ6" s="267"/>
      <c r="KTA6" s="267"/>
      <c r="KTB6" s="36"/>
      <c r="KTC6" s="267">
        <f>INTESTAZIONE!KTF21</f>
        <v>0</v>
      </c>
      <c r="KTD6" s="267"/>
      <c r="KTE6" s="267"/>
      <c r="KTF6" s="267"/>
      <c r="KTG6" s="267"/>
      <c r="KTH6" s="267"/>
      <c r="KTI6" s="267"/>
      <c r="KTJ6" s="36"/>
      <c r="KTK6" s="267">
        <f>INTESTAZIONE!KTN21</f>
        <v>0</v>
      </c>
      <c r="KTL6" s="267"/>
      <c r="KTM6" s="267"/>
      <c r="KTN6" s="267"/>
      <c r="KTO6" s="267"/>
      <c r="KTP6" s="267"/>
      <c r="KTQ6" s="267"/>
      <c r="KTR6" s="36"/>
      <c r="KTS6" s="267">
        <f>INTESTAZIONE!KTV21</f>
        <v>0</v>
      </c>
      <c r="KTT6" s="267"/>
      <c r="KTU6" s="267"/>
      <c r="KTV6" s="267"/>
      <c r="KTW6" s="267"/>
      <c r="KTX6" s="267"/>
      <c r="KTY6" s="267"/>
      <c r="KTZ6" s="36"/>
      <c r="KUA6" s="267">
        <f>INTESTAZIONE!KUD21</f>
        <v>0</v>
      </c>
      <c r="KUB6" s="267"/>
      <c r="KUC6" s="267"/>
      <c r="KUD6" s="267"/>
      <c r="KUE6" s="267"/>
      <c r="KUF6" s="267"/>
      <c r="KUG6" s="267"/>
      <c r="KUH6" s="36"/>
      <c r="KUI6" s="267">
        <f>INTESTAZIONE!KUL21</f>
        <v>0</v>
      </c>
      <c r="KUJ6" s="267"/>
      <c r="KUK6" s="267"/>
      <c r="KUL6" s="267"/>
      <c r="KUM6" s="267"/>
      <c r="KUN6" s="267"/>
      <c r="KUO6" s="267"/>
      <c r="KUP6" s="36"/>
      <c r="KUQ6" s="267">
        <f>INTESTAZIONE!KUT21</f>
        <v>0</v>
      </c>
      <c r="KUR6" s="267"/>
      <c r="KUS6" s="267"/>
      <c r="KUT6" s="267"/>
      <c r="KUU6" s="267"/>
      <c r="KUV6" s="267"/>
      <c r="KUW6" s="267"/>
      <c r="KUX6" s="36"/>
      <c r="KUY6" s="267">
        <f>INTESTAZIONE!KVB21</f>
        <v>0</v>
      </c>
      <c r="KUZ6" s="267"/>
      <c r="KVA6" s="267"/>
      <c r="KVB6" s="267"/>
      <c r="KVC6" s="267"/>
      <c r="KVD6" s="267"/>
      <c r="KVE6" s="267"/>
      <c r="KVF6" s="36"/>
      <c r="KVG6" s="267">
        <f>INTESTAZIONE!KVJ21</f>
        <v>0</v>
      </c>
      <c r="KVH6" s="267"/>
      <c r="KVI6" s="267"/>
      <c r="KVJ6" s="267"/>
      <c r="KVK6" s="267"/>
      <c r="KVL6" s="267"/>
      <c r="KVM6" s="267"/>
      <c r="KVN6" s="36"/>
      <c r="KVO6" s="267">
        <f>INTESTAZIONE!KVR21</f>
        <v>0</v>
      </c>
      <c r="KVP6" s="267"/>
      <c r="KVQ6" s="267"/>
      <c r="KVR6" s="267"/>
      <c r="KVS6" s="267"/>
      <c r="KVT6" s="267"/>
      <c r="KVU6" s="267"/>
      <c r="KVV6" s="36"/>
      <c r="KVW6" s="267">
        <f>INTESTAZIONE!KVZ21</f>
        <v>0</v>
      </c>
      <c r="KVX6" s="267"/>
      <c r="KVY6" s="267"/>
      <c r="KVZ6" s="267"/>
      <c r="KWA6" s="267"/>
      <c r="KWB6" s="267"/>
      <c r="KWC6" s="267"/>
      <c r="KWD6" s="36"/>
      <c r="KWE6" s="267">
        <f>INTESTAZIONE!KWH21</f>
        <v>0</v>
      </c>
      <c r="KWF6" s="267"/>
      <c r="KWG6" s="267"/>
      <c r="KWH6" s="267"/>
      <c r="KWI6" s="267"/>
      <c r="KWJ6" s="267"/>
      <c r="KWK6" s="267"/>
      <c r="KWL6" s="36"/>
      <c r="KWM6" s="267">
        <f>INTESTAZIONE!KWP21</f>
        <v>0</v>
      </c>
      <c r="KWN6" s="267"/>
      <c r="KWO6" s="267"/>
      <c r="KWP6" s="267"/>
      <c r="KWQ6" s="267"/>
      <c r="KWR6" s="267"/>
      <c r="KWS6" s="267"/>
      <c r="KWT6" s="36"/>
      <c r="KWU6" s="267">
        <f>INTESTAZIONE!KWX21</f>
        <v>0</v>
      </c>
      <c r="KWV6" s="267"/>
      <c r="KWW6" s="267"/>
      <c r="KWX6" s="267"/>
      <c r="KWY6" s="267"/>
      <c r="KWZ6" s="267"/>
      <c r="KXA6" s="267"/>
      <c r="KXB6" s="36"/>
      <c r="KXC6" s="267">
        <f>INTESTAZIONE!KXF21</f>
        <v>0</v>
      </c>
      <c r="KXD6" s="267"/>
      <c r="KXE6" s="267"/>
      <c r="KXF6" s="267"/>
      <c r="KXG6" s="267"/>
      <c r="KXH6" s="267"/>
      <c r="KXI6" s="267"/>
      <c r="KXJ6" s="36"/>
      <c r="KXK6" s="267">
        <f>INTESTAZIONE!KXN21</f>
        <v>0</v>
      </c>
      <c r="KXL6" s="267"/>
      <c r="KXM6" s="267"/>
      <c r="KXN6" s="267"/>
      <c r="KXO6" s="267"/>
      <c r="KXP6" s="267"/>
      <c r="KXQ6" s="267"/>
      <c r="KXR6" s="36"/>
      <c r="KXS6" s="267">
        <f>INTESTAZIONE!KXV21</f>
        <v>0</v>
      </c>
      <c r="KXT6" s="267"/>
      <c r="KXU6" s="267"/>
      <c r="KXV6" s="267"/>
      <c r="KXW6" s="267"/>
      <c r="KXX6" s="267"/>
      <c r="KXY6" s="267"/>
      <c r="KXZ6" s="36"/>
      <c r="KYA6" s="267">
        <f>INTESTAZIONE!KYD21</f>
        <v>0</v>
      </c>
      <c r="KYB6" s="267"/>
      <c r="KYC6" s="267"/>
      <c r="KYD6" s="267"/>
      <c r="KYE6" s="267"/>
      <c r="KYF6" s="267"/>
      <c r="KYG6" s="267"/>
      <c r="KYH6" s="36"/>
      <c r="KYI6" s="267">
        <f>INTESTAZIONE!KYL21</f>
        <v>0</v>
      </c>
      <c r="KYJ6" s="267"/>
      <c r="KYK6" s="267"/>
      <c r="KYL6" s="267"/>
      <c r="KYM6" s="267"/>
      <c r="KYN6" s="267"/>
      <c r="KYO6" s="267"/>
      <c r="KYP6" s="36"/>
      <c r="KYQ6" s="267">
        <f>INTESTAZIONE!KYT21</f>
        <v>0</v>
      </c>
      <c r="KYR6" s="267"/>
      <c r="KYS6" s="267"/>
      <c r="KYT6" s="267"/>
      <c r="KYU6" s="267"/>
      <c r="KYV6" s="267"/>
      <c r="KYW6" s="267"/>
      <c r="KYX6" s="36"/>
      <c r="KYY6" s="267">
        <f>INTESTAZIONE!KZB21</f>
        <v>0</v>
      </c>
      <c r="KYZ6" s="267"/>
      <c r="KZA6" s="267"/>
      <c r="KZB6" s="267"/>
      <c r="KZC6" s="267"/>
      <c r="KZD6" s="267"/>
      <c r="KZE6" s="267"/>
      <c r="KZF6" s="36"/>
      <c r="KZG6" s="267">
        <f>INTESTAZIONE!KZJ21</f>
        <v>0</v>
      </c>
      <c r="KZH6" s="267"/>
      <c r="KZI6" s="267"/>
      <c r="KZJ6" s="267"/>
      <c r="KZK6" s="267"/>
      <c r="KZL6" s="267"/>
      <c r="KZM6" s="267"/>
      <c r="KZN6" s="36"/>
      <c r="KZO6" s="267">
        <f>INTESTAZIONE!KZR21</f>
        <v>0</v>
      </c>
      <c r="KZP6" s="267"/>
      <c r="KZQ6" s="267"/>
      <c r="KZR6" s="267"/>
      <c r="KZS6" s="267"/>
      <c r="KZT6" s="267"/>
      <c r="KZU6" s="267"/>
      <c r="KZV6" s="36"/>
      <c r="KZW6" s="267">
        <f>INTESTAZIONE!KZZ21</f>
        <v>0</v>
      </c>
      <c r="KZX6" s="267"/>
      <c r="KZY6" s="267"/>
      <c r="KZZ6" s="267"/>
      <c r="LAA6" s="267"/>
      <c r="LAB6" s="267"/>
      <c r="LAC6" s="267"/>
      <c r="LAD6" s="36"/>
      <c r="LAE6" s="267">
        <f>INTESTAZIONE!LAH21</f>
        <v>0</v>
      </c>
      <c r="LAF6" s="267"/>
      <c r="LAG6" s="267"/>
      <c r="LAH6" s="267"/>
      <c r="LAI6" s="267"/>
      <c r="LAJ6" s="267"/>
      <c r="LAK6" s="267"/>
      <c r="LAL6" s="36"/>
      <c r="LAM6" s="267">
        <f>INTESTAZIONE!LAP21</f>
        <v>0</v>
      </c>
      <c r="LAN6" s="267"/>
      <c r="LAO6" s="267"/>
      <c r="LAP6" s="267"/>
      <c r="LAQ6" s="267"/>
      <c r="LAR6" s="267"/>
      <c r="LAS6" s="267"/>
      <c r="LAT6" s="36"/>
      <c r="LAU6" s="267">
        <f>INTESTAZIONE!LAX21</f>
        <v>0</v>
      </c>
      <c r="LAV6" s="267"/>
      <c r="LAW6" s="267"/>
      <c r="LAX6" s="267"/>
      <c r="LAY6" s="267"/>
      <c r="LAZ6" s="267"/>
      <c r="LBA6" s="267"/>
      <c r="LBB6" s="36"/>
      <c r="LBC6" s="267">
        <f>INTESTAZIONE!LBF21</f>
        <v>0</v>
      </c>
      <c r="LBD6" s="267"/>
      <c r="LBE6" s="267"/>
      <c r="LBF6" s="267"/>
      <c r="LBG6" s="267"/>
      <c r="LBH6" s="267"/>
      <c r="LBI6" s="267"/>
      <c r="LBJ6" s="36"/>
      <c r="LBK6" s="267">
        <f>INTESTAZIONE!LBN21</f>
        <v>0</v>
      </c>
      <c r="LBL6" s="267"/>
      <c r="LBM6" s="267"/>
      <c r="LBN6" s="267"/>
      <c r="LBO6" s="267"/>
      <c r="LBP6" s="267"/>
      <c r="LBQ6" s="267"/>
      <c r="LBR6" s="36"/>
      <c r="LBS6" s="267">
        <f>INTESTAZIONE!LBV21</f>
        <v>0</v>
      </c>
      <c r="LBT6" s="267"/>
      <c r="LBU6" s="267"/>
      <c r="LBV6" s="267"/>
      <c r="LBW6" s="267"/>
      <c r="LBX6" s="267"/>
      <c r="LBY6" s="267"/>
      <c r="LBZ6" s="36"/>
      <c r="LCA6" s="267">
        <f>INTESTAZIONE!LCD21</f>
        <v>0</v>
      </c>
      <c r="LCB6" s="267"/>
      <c r="LCC6" s="267"/>
      <c r="LCD6" s="267"/>
      <c r="LCE6" s="267"/>
      <c r="LCF6" s="267"/>
      <c r="LCG6" s="267"/>
      <c r="LCH6" s="36"/>
      <c r="LCI6" s="267">
        <f>INTESTAZIONE!LCL21</f>
        <v>0</v>
      </c>
      <c r="LCJ6" s="267"/>
      <c r="LCK6" s="267"/>
      <c r="LCL6" s="267"/>
      <c r="LCM6" s="267"/>
      <c r="LCN6" s="267"/>
      <c r="LCO6" s="267"/>
      <c r="LCP6" s="36"/>
      <c r="LCQ6" s="267">
        <f>INTESTAZIONE!LCT21</f>
        <v>0</v>
      </c>
      <c r="LCR6" s="267"/>
      <c r="LCS6" s="267"/>
      <c r="LCT6" s="267"/>
      <c r="LCU6" s="267"/>
      <c r="LCV6" s="267"/>
      <c r="LCW6" s="267"/>
      <c r="LCX6" s="36"/>
      <c r="LCY6" s="267">
        <f>INTESTAZIONE!LDB21</f>
        <v>0</v>
      </c>
      <c r="LCZ6" s="267"/>
      <c r="LDA6" s="267"/>
      <c r="LDB6" s="267"/>
      <c r="LDC6" s="267"/>
      <c r="LDD6" s="267"/>
      <c r="LDE6" s="267"/>
      <c r="LDF6" s="36"/>
      <c r="LDG6" s="267">
        <f>INTESTAZIONE!LDJ21</f>
        <v>0</v>
      </c>
      <c r="LDH6" s="267"/>
      <c r="LDI6" s="267"/>
      <c r="LDJ6" s="267"/>
      <c r="LDK6" s="267"/>
      <c r="LDL6" s="267"/>
      <c r="LDM6" s="267"/>
      <c r="LDN6" s="36"/>
      <c r="LDO6" s="267">
        <f>INTESTAZIONE!LDR21</f>
        <v>0</v>
      </c>
      <c r="LDP6" s="267"/>
      <c r="LDQ6" s="267"/>
      <c r="LDR6" s="267"/>
      <c r="LDS6" s="267"/>
      <c r="LDT6" s="267"/>
      <c r="LDU6" s="267"/>
      <c r="LDV6" s="36"/>
      <c r="LDW6" s="267">
        <f>INTESTAZIONE!LDZ21</f>
        <v>0</v>
      </c>
      <c r="LDX6" s="267"/>
      <c r="LDY6" s="267"/>
      <c r="LDZ6" s="267"/>
      <c r="LEA6" s="267"/>
      <c r="LEB6" s="267"/>
      <c r="LEC6" s="267"/>
      <c r="LED6" s="36"/>
      <c r="LEE6" s="267">
        <f>INTESTAZIONE!LEH21</f>
        <v>0</v>
      </c>
      <c r="LEF6" s="267"/>
      <c r="LEG6" s="267"/>
      <c r="LEH6" s="267"/>
      <c r="LEI6" s="267"/>
      <c r="LEJ6" s="267"/>
      <c r="LEK6" s="267"/>
      <c r="LEL6" s="36"/>
      <c r="LEM6" s="267">
        <f>INTESTAZIONE!LEP21</f>
        <v>0</v>
      </c>
      <c r="LEN6" s="267"/>
      <c r="LEO6" s="267"/>
      <c r="LEP6" s="267"/>
      <c r="LEQ6" s="267"/>
      <c r="LER6" s="267"/>
      <c r="LES6" s="267"/>
      <c r="LET6" s="36"/>
      <c r="LEU6" s="267">
        <f>INTESTAZIONE!LEX21</f>
        <v>0</v>
      </c>
      <c r="LEV6" s="267"/>
      <c r="LEW6" s="267"/>
      <c r="LEX6" s="267"/>
      <c r="LEY6" s="267"/>
      <c r="LEZ6" s="267"/>
      <c r="LFA6" s="267"/>
      <c r="LFB6" s="36"/>
      <c r="LFC6" s="267">
        <f>INTESTAZIONE!LFF21</f>
        <v>0</v>
      </c>
      <c r="LFD6" s="267"/>
      <c r="LFE6" s="267"/>
      <c r="LFF6" s="267"/>
      <c r="LFG6" s="267"/>
      <c r="LFH6" s="267"/>
      <c r="LFI6" s="267"/>
      <c r="LFJ6" s="36"/>
      <c r="LFK6" s="267">
        <f>INTESTAZIONE!LFN21</f>
        <v>0</v>
      </c>
      <c r="LFL6" s="267"/>
      <c r="LFM6" s="267"/>
      <c r="LFN6" s="267"/>
      <c r="LFO6" s="267"/>
      <c r="LFP6" s="267"/>
      <c r="LFQ6" s="267"/>
      <c r="LFR6" s="36"/>
      <c r="LFS6" s="267">
        <f>INTESTAZIONE!LFV21</f>
        <v>0</v>
      </c>
      <c r="LFT6" s="267"/>
      <c r="LFU6" s="267"/>
      <c r="LFV6" s="267"/>
      <c r="LFW6" s="267"/>
      <c r="LFX6" s="267"/>
      <c r="LFY6" s="267"/>
      <c r="LFZ6" s="36"/>
      <c r="LGA6" s="267">
        <f>INTESTAZIONE!LGD21</f>
        <v>0</v>
      </c>
      <c r="LGB6" s="267"/>
      <c r="LGC6" s="267"/>
      <c r="LGD6" s="267"/>
      <c r="LGE6" s="267"/>
      <c r="LGF6" s="267"/>
      <c r="LGG6" s="267"/>
      <c r="LGH6" s="36"/>
      <c r="LGI6" s="267">
        <f>INTESTAZIONE!LGL21</f>
        <v>0</v>
      </c>
      <c r="LGJ6" s="267"/>
      <c r="LGK6" s="267"/>
      <c r="LGL6" s="267"/>
      <c r="LGM6" s="267"/>
      <c r="LGN6" s="267"/>
      <c r="LGO6" s="267"/>
      <c r="LGP6" s="36"/>
      <c r="LGQ6" s="267">
        <f>INTESTAZIONE!LGT21</f>
        <v>0</v>
      </c>
      <c r="LGR6" s="267"/>
      <c r="LGS6" s="267"/>
      <c r="LGT6" s="267"/>
      <c r="LGU6" s="267"/>
      <c r="LGV6" s="267"/>
      <c r="LGW6" s="267"/>
      <c r="LGX6" s="36"/>
      <c r="LGY6" s="267">
        <f>INTESTAZIONE!LHB21</f>
        <v>0</v>
      </c>
      <c r="LGZ6" s="267"/>
      <c r="LHA6" s="267"/>
      <c r="LHB6" s="267"/>
      <c r="LHC6" s="267"/>
      <c r="LHD6" s="267"/>
      <c r="LHE6" s="267"/>
      <c r="LHF6" s="36"/>
      <c r="LHG6" s="267">
        <f>INTESTAZIONE!LHJ21</f>
        <v>0</v>
      </c>
      <c r="LHH6" s="267"/>
      <c r="LHI6" s="267"/>
      <c r="LHJ6" s="267"/>
      <c r="LHK6" s="267"/>
      <c r="LHL6" s="267"/>
      <c r="LHM6" s="267"/>
      <c r="LHN6" s="36"/>
      <c r="LHO6" s="267">
        <f>INTESTAZIONE!LHR21</f>
        <v>0</v>
      </c>
      <c r="LHP6" s="267"/>
      <c r="LHQ6" s="267"/>
      <c r="LHR6" s="267"/>
      <c r="LHS6" s="267"/>
      <c r="LHT6" s="267"/>
      <c r="LHU6" s="267"/>
      <c r="LHV6" s="36"/>
      <c r="LHW6" s="267">
        <f>INTESTAZIONE!LHZ21</f>
        <v>0</v>
      </c>
      <c r="LHX6" s="267"/>
      <c r="LHY6" s="267"/>
      <c r="LHZ6" s="267"/>
      <c r="LIA6" s="267"/>
      <c r="LIB6" s="267"/>
      <c r="LIC6" s="267"/>
      <c r="LID6" s="36"/>
      <c r="LIE6" s="267">
        <f>INTESTAZIONE!LIH21</f>
        <v>0</v>
      </c>
      <c r="LIF6" s="267"/>
      <c r="LIG6" s="267"/>
      <c r="LIH6" s="267"/>
      <c r="LII6" s="267"/>
      <c r="LIJ6" s="267"/>
      <c r="LIK6" s="267"/>
      <c r="LIL6" s="36"/>
      <c r="LIM6" s="267">
        <f>INTESTAZIONE!LIP21</f>
        <v>0</v>
      </c>
      <c r="LIN6" s="267"/>
      <c r="LIO6" s="267"/>
      <c r="LIP6" s="267"/>
      <c r="LIQ6" s="267"/>
      <c r="LIR6" s="267"/>
      <c r="LIS6" s="267"/>
      <c r="LIT6" s="36"/>
      <c r="LIU6" s="267">
        <f>INTESTAZIONE!LIX21</f>
        <v>0</v>
      </c>
      <c r="LIV6" s="267"/>
      <c r="LIW6" s="267"/>
      <c r="LIX6" s="267"/>
      <c r="LIY6" s="267"/>
      <c r="LIZ6" s="267"/>
      <c r="LJA6" s="267"/>
      <c r="LJB6" s="36"/>
      <c r="LJC6" s="267">
        <f>INTESTAZIONE!LJF21</f>
        <v>0</v>
      </c>
      <c r="LJD6" s="267"/>
      <c r="LJE6" s="267"/>
      <c r="LJF6" s="267"/>
      <c r="LJG6" s="267"/>
      <c r="LJH6" s="267"/>
      <c r="LJI6" s="267"/>
      <c r="LJJ6" s="36"/>
      <c r="LJK6" s="267">
        <f>INTESTAZIONE!LJN21</f>
        <v>0</v>
      </c>
      <c r="LJL6" s="267"/>
      <c r="LJM6" s="267"/>
      <c r="LJN6" s="267"/>
      <c r="LJO6" s="267"/>
      <c r="LJP6" s="267"/>
      <c r="LJQ6" s="267"/>
      <c r="LJR6" s="36"/>
      <c r="LJS6" s="267">
        <f>INTESTAZIONE!LJV21</f>
        <v>0</v>
      </c>
      <c r="LJT6" s="267"/>
      <c r="LJU6" s="267"/>
      <c r="LJV6" s="267"/>
      <c r="LJW6" s="267"/>
      <c r="LJX6" s="267"/>
      <c r="LJY6" s="267"/>
      <c r="LJZ6" s="36"/>
      <c r="LKA6" s="267">
        <f>INTESTAZIONE!LKD21</f>
        <v>0</v>
      </c>
      <c r="LKB6" s="267"/>
      <c r="LKC6" s="267"/>
      <c r="LKD6" s="267"/>
      <c r="LKE6" s="267"/>
      <c r="LKF6" s="267"/>
      <c r="LKG6" s="267"/>
      <c r="LKH6" s="36"/>
      <c r="LKI6" s="267">
        <f>INTESTAZIONE!LKL21</f>
        <v>0</v>
      </c>
      <c r="LKJ6" s="267"/>
      <c r="LKK6" s="267"/>
      <c r="LKL6" s="267"/>
      <c r="LKM6" s="267"/>
      <c r="LKN6" s="267"/>
      <c r="LKO6" s="267"/>
      <c r="LKP6" s="36"/>
      <c r="LKQ6" s="267">
        <f>INTESTAZIONE!LKT21</f>
        <v>0</v>
      </c>
      <c r="LKR6" s="267"/>
      <c r="LKS6" s="267"/>
      <c r="LKT6" s="267"/>
      <c r="LKU6" s="267"/>
      <c r="LKV6" s="267"/>
      <c r="LKW6" s="267"/>
      <c r="LKX6" s="36"/>
      <c r="LKY6" s="267">
        <f>INTESTAZIONE!LLB21</f>
        <v>0</v>
      </c>
      <c r="LKZ6" s="267"/>
      <c r="LLA6" s="267"/>
      <c r="LLB6" s="267"/>
      <c r="LLC6" s="267"/>
      <c r="LLD6" s="267"/>
      <c r="LLE6" s="267"/>
      <c r="LLF6" s="36"/>
      <c r="LLG6" s="267">
        <f>INTESTAZIONE!LLJ21</f>
        <v>0</v>
      </c>
      <c r="LLH6" s="267"/>
      <c r="LLI6" s="267"/>
      <c r="LLJ6" s="267"/>
      <c r="LLK6" s="267"/>
      <c r="LLL6" s="267"/>
      <c r="LLM6" s="267"/>
      <c r="LLN6" s="36"/>
      <c r="LLO6" s="267">
        <f>INTESTAZIONE!LLR21</f>
        <v>0</v>
      </c>
      <c r="LLP6" s="267"/>
      <c r="LLQ6" s="267"/>
      <c r="LLR6" s="267"/>
      <c r="LLS6" s="267"/>
      <c r="LLT6" s="267"/>
      <c r="LLU6" s="267"/>
      <c r="LLV6" s="36"/>
      <c r="LLW6" s="267">
        <f>INTESTAZIONE!LLZ21</f>
        <v>0</v>
      </c>
      <c r="LLX6" s="267"/>
      <c r="LLY6" s="267"/>
      <c r="LLZ6" s="267"/>
      <c r="LMA6" s="267"/>
      <c r="LMB6" s="267"/>
      <c r="LMC6" s="267"/>
      <c r="LMD6" s="36"/>
      <c r="LME6" s="267">
        <f>INTESTAZIONE!LMH21</f>
        <v>0</v>
      </c>
      <c r="LMF6" s="267"/>
      <c r="LMG6" s="267"/>
      <c r="LMH6" s="267"/>
      <c r="LMI6" s="267"/>
      <c r="LMJ6" s="267"/>
      <c r="LMK6" s="267"/>
      <c r="LML6" s="36"/>
      <c r="LMM6" s="267">
        <f>INTESTAZIONE!LMP21</f>
        <v>0</v>
      </c>
      <c r="LMN6" s="267"/>
      <c r="LMO6" s="267"/>
      <c r="LMP6" s="267"/>
      <c r="LMQ6" s="267"/>
      <c r="LMR6" s="267"/>
      <c r="LMS6" s="267"/>
      <c r="LMT6" s="36"/>
      <c r="LMU6" s="267">
        <f>INTESTAZIONE!LMX21</f>
        <v>0</v>
      </c>
      <c r="LMV6" s="267"/>
      <c r="LMW6" s="267"/>
      <c r="LMX6" s="267"/>
      <c r="LMY6" s="267"/>
      <c r="LMZ6" s="267"/>
      <c r="LNA6" s="267"/>
      <c r="LNB6" s="36"/>
      <c r="LNC6" s="267">
        <f>INTESTAZIONE!LNF21</f>
        <v>0</v>
      </c>
      <c r="LND6" s="267"/>
      <c r="LNE6" s="267"/>
      <c r="LNF6" s="267"/>
      <c r="LNG6" s="267"/>
      <c r="LNH6" s="267"/>
      <c r="LNI6" s="267"/>
      <c r="LNJ6" s="36"/>
      <c r="LNK6" s="267">
        <f>INTESTAZIONE!LNN21</f>
        <v>0</v>
      </c>
      <c r="LNL6" s="267"/>
      <c r="LNM6" s="267"/>
      <c r="LNN6" s="267"/>
      <c r="LNO6" s="267"/>
      <c r="LNP6" s="267"/>
      <c r="LNQ6" s="267"/>
      <c r="LNR6" s="36"/>
      <c r="LNS6" s="267">
        <f>INTESTAZIONE!LNV21</f>
        <v>0</v>
      </c>
      <c r="LNT6" s="267"/>
      <c r="LNU6" s="267"/>
      <c r="LNV6" s="267"/>
      <c r="LNW6" s="267"/>
      <c r="LNX6" s="267"/>
      <c r="LNY6" s="267"/>
      <c r="LNZ6" s="36"/>
      <c r="LOA6" s="267">
        <f>INTESTAZIONE!LOD21</f>
        <v>0</v>
      </c>
      <c r="LOB6" s="267"/>
      <c r="LOC6" s="267"/>
      <c r="LOD6" s="267"/>
      <c r="LOE6" s="267"/>
      <c r="LOF6" s="267"/>
      <c r="LOG6" s="267"/>
      <c r="LOH6" s="36"/>
      <c r="LOI6" s="267">
        <f>INTESTAZIONE!LOL21</f>
        <v>0</v>
      </c>
      <c r="LOJ6" s="267"/>
      <c r="LOK6" s="267"/>
      <c r="LOL6" s="267"/>
      <c r="LOM6" s="267"/>
      <c r="LON6" s="267"/>
      <c r="LOO6" s="267"/>
      <c r="LOP6" s="36"/>
      <c r="LOQ6" s="267">
        <f>INTESTAZIONE!LOT21</f>
        <v>0</v>
      </c>
      <c r="LOR6" s="267"/>
      <c r="LOS6" s="267"/>
      <c r="LOT6" s="267"/>
      <c r="LOU6" s="267"/>
      <c r="LOV6" s="267"/>
      <c r="LOW6" s="267"/>
      <c r="LOX6" s="36"/>
      <c r="LOY6" s="267">
        <f>INTESTAZIONE!LPB21</f>
        <v>0</v>
      </c>
      <c r="LOZ6" s="267"/>
      <c r="LPA6" s="267"/>
      <c r="LPB6" s="267"/>
      <c r="LPC6" s="267"/>
      <c r="LPD6" s="267"/>
      <c r="LPE6" s="267"/>
      <c r="LPF6" s="36"/>
      <c r="LPG6" s="267">
        <f>INTESTAZIONE!LPJ21</f>
        <v>0</v>
      </c>
      <c r="LPH6" s="267"/>
      <c r="LPI6" s="267"/>
      <c r="LPJ6" s="267"/>
      <c r="LPK6" s="267"/>
      <c r="LPL6" s="267"/>
      <c r="LPM6" s="267"/>
      <c r="LPN6" s="36"/>
      <c r="LPO6" s="267">
        <f>INTESTAZIONE!LPR21</f>
        <v>0</v>
      </c>
      <c r="LPP6" s="267"/>
      <c r="LPQ6" s="267"/>
      <c r="LPR6" s="267"/>
      <c r="LPS6" s="267"/>
      <c r="LPT6" s="267"/>
      <c r="LPU6" s="267"/>
      <c r="LPV6" s="36"/>
      <c r="LPW6" s="267">
        <f>INTESTAZIONE!LPZ21</f>
        <v>0</v>
      </c>
      <c r="LPX6" s="267"/>
      <c r="LPY6" s="267"/>
      <c r="LPZ6" s="267"/>
      <c r="LQA6" s="267"/>
      <c r="LQB6" s="267"/>
      <c r="LQC6" s="267"/>
      <c r="LQD6" s="36"/>
      <c r="LQE6" s="267">
        <f>INTESTAZIONE!LQH21</f>
        <v>0</v>
      </c>
      <c r="LQF6" s="267"/>
      <c r="LQG6" s="267"/>
      <c r="LQH6" s="267"/>
      <c r="LQI6" s="267"/>
      <c r="LQJ6" s="267"/>
      <c r="LQK6" s="267"/>
      <c r="LQL6" s="36"/>
      <c r="LQM6" s="267">
        <f>INTESTAZIONE!LQP21</f>
        <v>0</v>
      </c>
      <c r="LQN6" s="267"/>
      <c r="LQO6" s="267"/>
      <c r="LQP6" s="267"/>
      <c r="LQQ6" s="267"/>
      <c r="LQR6" s="267"/>
      <c r="LQS6" s="267"/>
      <c r="LQT6" s="36"/>
      <c r="LQU6" s="267">
        <f>INTESTAZIONE!LQX21</f>
        <v>0</v>
      </c>
      <c r="LQV6" s="267"/>
      <c r="LQW6" s="267"/>
      <c r="LQX6" s="267"/>
      <c r="LQY6" s="267"/>
      <c r="LQZ6" s="267"/>
      <c r="LRA6" s="267"/>
      <c r="LRB6" s="36"/>
      <c r="LRC6" s="267">
        <f>INTESTAZIONE!LRF21</f>
        <v>0</v>
      </c>
      <c r="LRD6" s="267"/>
      <c r="LRE6" s="267"/>
      <c r="LRF6" s="267"/>
      <c r="LRG6" s="267"/>
      <c r="LRH6" s="267"/>
      <c r="LRI6" s="267"/>
      <c r="LRJ6" s="36"/>
      <c r="LRK6" s="267">
        <f>INTESTAZIONE!LRN21</f>
        <v>0</v>
      </c>
      <c r="LRL6" s="267"/>
      <c r="LRM6" s="267"/>
      <c r="LRN6" s="267"/>
      <c r="LRO6" s="267"/>
      <c r="LRP6" s="267"/>
      <c r="LRQ6" s="267"/>
      <c r="LRR6" s="36"/>
      <c r="LRS6" s="267">
        <f>INTESTAZIONE!LRV21</f>
        <v>0</v>
      </c>
      <c r="LRT6" s="267"/>
      <c r="LRU6" s="267"/>
      <c r="LRV6" s="267"/>
      <c r="LRW6" s="267"/>
      <c r="LRX6" s="267"/>
      <c r="LRY6" s="267"/>
      <c r="LRZ6" s="36"/>
      <c r="LSA6" s="267">
        <f>INTESTAZIONE!LSD21</f>
        <v>0</v>
      </c>
      <c r="LSB6" s="267"/>
      <c r="LSC6" s="267"/>
      <c r="LSD6" s="267"/>
      <c r="LSE6" s="267"/>
      <c r="LSF6" s="267"/>
      <c r="LSG6" s="267"/>
      <c r="LSH6" s="36"/>
      <c r="LSI6" s="267">
        <f>INTESTAZIONE!LSL21</f>
        <v>0</v>
      </c>
      <c r="LSJ6" s="267"/>
      <c r="LSK6" s="267"/>
      <c r="LSL6" s="267"/>
      <c r="LSM6" s="267"/>
      <c r="LSN6" s="267"/>
      <c r="LSO6" s="267"/>
      <c r="LSP6" s="36"/>
      <c r="LSQ6" s="267">
        <f>INTESTAZIONE!LST21</f>
        <v>0</v>
      </c>
      <c r="LSR6" s="267"/>
      <c r="LSS6" s="267"/>
      <c r="LST6" s="267"/>
      <c r="LSU6" s="267"/>
      <c r="LSV6" s="267"/>
      <c r="LSW6" s="267"/>
      <c r="LSX6" s="36"/>
      <c r="LSY6" s="267">
        <f>INTESTAZIONE!LTB21</f>
        <v>0</v>
      </c>
      <c r="LSZ6" s="267"/>
      <c r="LTA6" s="267"/>
      <c r="LTB6" s="267"/>
      <c r="LTC6" s="267"/>
      <c r="LTD6" s="267"/>
      <c r="LTE6" s="267"/>
      <c r="LTF6" s="36"/>
      <c r="LTG6" s="267">
        <f>INTESTAZIONE!LTJ21</f>
        <v>0</v>
      </c>
      <c r="LTH6" s="267"/>
      <c r="LTI6" s="267"/>
      <c r="LTJ6" s="267"/>
      <c r="LTK6" s="267"/>
      <c r="LTL6" s="267"/>
      <c r="LTM6" s="267"/>
      <c r="LTN6" s="36"/>
      <c r="LTO6" s="267">
        <f>INTESTAZIONE!LTR21</f>
        <v>0</v>
      </c>
      <c r="LTP6" s="267"/>
      <c r="LTQ6" s="267"/>
      <c r="LTR6" s="267"/>
      <c r="LTS6" s="267"/>
      <c r="LTT6" s="267"/>
      <c r="LTU6" s="267"/>
      <c r="LTV6" s="36"/>
      <c r="LTW6" s="267">
        <f>INTESTAZIONE!LTZ21</f>
        <v>0</v>
      </c>
      <c r="LTX6" s="267"/>
      <c r="LTY6" s="267"/>
      <c r="LTZ6" s="267"/>
      <c r="LUA6" s="267"/>
      <c r="LUB6" s="267"/>
      <c r="LUC6" s="267"/>
      <c r="LUD6" s="36"/>
      <c r="LUE6" s="267">
        <f>INTESTAZIONE!LUH21</f>
        <v>0</v>
      </c>
      <c r="LUF6" s="267"/>
      <c r="LUG6" s="267"/>
      <c r="LUH6" s="267"/>
      <c r="LUI6" s="267"/>
      <c r="LUJ6" s="267"/>
      <c r="LUK6" s="267"/>
      <c r="LUL6" s="36"/>
      <c r="LUM6" s="267">
        <f>INTESTAZIONE!LUP21</f>
        <v>0</v>
      </c>
      <c r="LUN6" s="267"/>
      <c r="LUO6" s="267"/>
      <c r="LUP6" s="267"/>
      <c r="LUQ6" s="267"/>
      <c r="LUR6" s="267"/>
      <c r="LUS6" s="267"/>
      <c r="LUT6" s="36"/>
      <c r="LUU6" s="267">
        <f>INTESTAZIONE!LUX21</f>
        <v>0</v>
      </c>
      <c r="LUV6" s="267"/>
      <c r="LUW6" s="267"/>
      <c r="LUX6" s="267"/>
      <c r="LUY6" s="267"/>
      <c r="LUZ6" s="267"/>
      <c r="LVA6" s="267"/>
      <c r="LVB6" s="36"/>
      <c r="LVC6" s="267">
        <f>INTESTAZIONE!LVF21</f>
        <v>0</v>
      </c>
      <c r="LVD6" s="267"/>
      <c r="LVE6" s="267"/>
      <c r="LVF6" s="267"/>
      <c r="LVG6" s="267"/>
      <c r="LVH6" s="267"/>
      <c r="LVI6" s="267"/>
      <c r="LVJ6" s="36"/>
      <c r="LVK6" s="267">
        <f>INTESTAZIONE!LVN21</f>
        <v>0</v>
      </c>
      <c r="LVL6" s="267"/>
      <c r="LVM6" s="267"/>
      <c r="LVN6" s="267"/>
      <c r="LVO6" s="267"/>
      <c r="LVP6" s="267"/>
      <c r="LVQ6" s="267"/>
      <c r="LVR6" s="36"/>
      <c r="LVS6" s="267">
        <f>INTESTAZIONE!LVV21</f>
        <v>0</v>
      </c>
      <c r="LVT6" s="267"/>
      <c r="LVU6" s="267"/>
      <c r="LVV6" s="267"/>
      <c r="LVW6" s="267"/>
      <c r="LVX6" s="267"/>
      <c r="LVY6" s="267"/>
      <c r="LVZ6" s="36"/>
      <c r="LWA6" s="267">
        <f>INTESTAZIONE!LWD21</f>
        <v>0</v>
      </c>
      <c r="LWB6" s="267"/>
      <c r="LWC6" s="267"/>
      <c r="LWD6" s="267"/>
      <c r="LWE6" s="267"/>
      <c r="LWF6" s="267"/>
      <c r="LWG6" s="267"/>
      <c r="LWH6" s="36"/>
      <c r="LWI6" s="267">
        <f>INTESTAZIONE!LWL21</f>
        <v>0</v>
      </c>
      <c r="LWJ6" s="267"/>
      <c r="LWK6" s="267"/>
      <c r="LWL6" s="267"/>
      <c r="LWM6" s="267"/>
      <c r="LWN6" s="267"/>
      <c r="LWO6" s="267"/>
      <c r="LWP6" s="36"/>
      <c r="LWQ6" s="267">
        <f>INTESTAZIONE!LWT21</f>
        <v>0</v>
      </c>
      <c r="LWR6" s="267"/>
      <c r="LWS6" s="267"/>
      <c r="LWT6" s="267"/>
      <c r="LWU6" s="267"/>
      <c r="LWV6" s="267"/>
      <c r="LWW6" s="267"/>
      <c r="LWX6" s="36"/>
      <c r="LWY6" s="267">
        <f>INTESTAZIONE!LXB21</f>
        <v>0</v>
      </c>
      <c r="LWZ6" s="267"/>
      <c r="LXA6" s="267"/>
      <c r="LXB6" s="267"/>
      <c r="LXC6" s="267"/>
      <c r="LXD6" s="267"/>
      <c r="LXE6" s="267"/>
      <c r="LXF6" s="36"/>
      <c r="LXG6" s="267">
        <f>INTESTAZIONE!LXJ21</f>
        <v>0</v>
      </c>
      <c r="LXH6" s="267"/>
      <c r="LXI6" s="267"/>
      <c r="LXJ6" s="267"/>
      <c r="LXK6" s="267"/>
      <c r="LXL6" s="267"/>
      <c r="LXM6" s="267"/>
      <c r="LXN6" s="36"/>
      <c r="LXO6" s="267">
        <f>INTESTAZIONE!LXR21</f>
        <v>0</v>
      </c>
      <c r="LXP6" s="267"/>
      <c r="LXQ6" s="267"/>
      <c r="LXR6" s="267"/>
      <c r="LXS6" s="267"/>
      <c r="LXT6" s="267"/>
      <c r="LXU6" s="267"/>
      <c r="LXV6" s="36"/>
      <c r="LXW6" s="267">
        <f>INTESTAZIONE!LXZ21</f>
        <v>0</v>
      </c>
      <c r="LXX6" s="267"/>
      <c r="LXY6" s="267"/>
      <c r="LXZ6" s="267"/>
      <c r="LYA6" s="267"/>
      <c r="LYB6" s="267"/>
      <c r="LYC6" s="267"/>
      <c r="LYD6" s="36"/>
      <c r="LYE6" s="267">
        <f>INTESTAZIONE!LYH21</f>
        <v>0</v>
      </c>
      <c r="LYF6" s="267"/>
      <c r="LYG6" s="267"/>
      <c r="LYH6" s="267"/>
      <c r="LYI6" s="267"/>
      <c r="LYJ6" s="267"/>
      <c r="LYK6" s="267"/>
      <c r="LYL6" s="36"/>
      <c r="LYM6" s="267">
        <f>INTESTAZIONE!LYP21</f>
        <v>0</v>
      </c>
      <c r="LYN6" s="267"/>
      <c r="LYO6" s="267"/>
      <c r="LYP6" s="267"/>
      <c r="LYQ6" s="267"/>
      <c r="LYR6" s="267"/>
      <c r="LYS6" s="267"/>
      <c r="LYT6" s="36"/>
      <c r="LYU6" s="267">
        <f>INTESTAZIONE!LYX21</f>
        <v>0</v>
      </c>
      <c r="LYV6" s="267"/>
      <c r="LYW6" s="267"/>
      <c r="LYX6" s="267"/>
      <c r="LYY6" s="267"/>
      <c r="LYZ6" s="267"/>
      <c r="LZA6" s="267"/>
      <c r="LZB6" s="36"/>
      <c r="LZC6" s="267">
        <f>INTESTAZIONE!LZF21</f>
        <v>0</v>
      </c>
      <c r="LZD6" s="267"/>
      <c r="LZE6" s="267"/>
      <c r="LZF6" s="267"/>
      <c r="LZG6" s="267"/>
      <c r="LZH6" s="267"/>
      <c r="LZI6" s="267"/>
      <c r="LZJ6" s="36"/>
      <c r="LZK6" s="267">
        <f>INTESTAZIONE!LZN21</f>
        <v>0</v>
      </c>
      <c r="LZL6" s="267"/>
      <c r="LZM6" s="267"/>
      <c r="LZN6" s="267"/>
      <c r="LZO6" s="267"/>
      <c r="LZP6" s="267"/>
      <c r="LZQ6" s="267"/>
      <c r="LZR6" s="36"/>
      <c r="LZS6" s="267">
        <f>INTESTAZIONE!LZV21</f>
        <v>0</v>
      </c>
      <c r="LZT6" s="267"/>
      <c r="LZU6" s="267"/>
      <c r="LZV6" s="267"/>
      <c r="LZW6" s="267"/>
      <c r="LZX6" s="267"/>
      <c r="LZY6" s="267"/>
      <c r="LZZ6" s="36"/>
      <c r="MAA6" s="267">
        <f>INTESTAZIONE!MAD21</f>
        <v>0</v>
      </c>
      <c r="MAB6" s="267"/>
      <c r="MAC6" s="267"/>
      <c r="MAD6" s="267"/>
      <c r="MAE6" s="267"/>
      <c r="MAF6" s="267"/>
      <c r="MAG6" s="267"/>
      <c r="MAH6" s="36"/>
      <c r="MAI6" s="267">
        <f>INTESTAZIONE!MAL21</f>
        <v>0</v>
      </c>
      <c r="MAJ6" s="267"/>
      <c r="MAK6" s="267"/>
      <c r="MAL6" s="267"/>
      <c r="MAM6" s="267"/>
      <c r="MAN6" s="267"/>
      <c r="MAO6" s="267"/>
      <c r="MAP6" s="36"/>
      <c r="MAQ6" s="267">
        <f>INTESTAZIONE!MAT21</f>
        <v>0</v>
      </c>
      <c r="MAR6" s="267"/>
      <c r="MAS6" s="267"/>
      <c r="MAT6" s="267"/>
      <c r="MAU6" s="267"/>
      <c r="MAV6" s="267"/>
      <c r="MAW6" s="267"/>
      <c r="MAX6" s="36"/>
      <c r="MAY6" s="267">
        <f>INTESTAZIONE!MBB21</f>
        <v>0</v>
      </c>
      <c r="MAZ6" s="267"/>
      <c r="MBA6" s="267"/>
      <c r="MBB6" s="267"/>
      <c r="MBC6" s="267"/>
      <c r="MBD6" s="267"/>
      <c r="MBE6" s="267"/>
      <c r="MBF6" s="36"/>
      <c r="MBG6" s="267">
        <f>INTESTAZIONE!MBJ21</f>
        <v>0</v>
      </c>
      <c r="MBH6" s="267"/>
      <c r="MBI6" s="267"/>
      <c r="MBJ6" s="267"/>
      <c r="MBK6" s="267"/>
      <c r="MBL6" s="267"/>
      <c r="MBM6" s="267"/>
      <c r="MBN6" s="36"/>
      <c r="MBO6" s="267">
        <f>INTESTAZIONE!MBR21</f>
        <v>0</v>
      </c>
      <c r="MBP6" s="267"/>
      <c r="MBQ6" s="267"/>
      <c r="MBR6" s="267"/>
      <c r="MBS6" s="267"/>
      <c r="MBT6" s="267"/>
      <c r="MBU6" s="267"/>
      <c r="MBV6" s="36"/>
      <c r="MBW6" s="267">
        <f>INTESTAZIONE!MBZ21</f>
        <v>0</v>
      </c>
      <c r="MBX6" s="267"/>
      <c r="MBY6" s="267"/>
      <c r="MBZ6" s="267"/>
      <c r="MCA6" s="267"/>
      <c r="MCB6" s="267"/>
      <c r="MCC6" s="267"/>
      <c r="MCD6" s="36"/>
      <c r="MCE6" s="267">
        <f>INTESTAZIONE!MCH21</f>
        <v>0</v>
      </c>
      <c r="MCF6" s="267"/>
      <c r="MCG6" s="267"/>
      <c r="MCH6" s="267"/>
      <c r="MCI6" s="267"/>
      <c r="MCJ6" s="267"/>
      <c r="MCK6" s="267"/>
      <c r="MCL6" s="36"/>
      <c r="MCM6" s="267">
        <f>INTESTAZIONE!MCP21</f>
        <v>0</v>
      </c>
      <c r="MCN6" s="267"/>
      <c r="MCO6" s="267"/>
      <c r="MCP6" s="267"/>
      <c r="MCQ6" s="267"/>
      <c r="MCR6" s="267"/>
      <c r="MCS6" s="267"/>
      <c r="MCT6" s="36"/>
      <c r="MCU6" s="267">
        <f>INTESTAZIONE!MCX21</f>
        <v>0</v>
      </c>
      <c r="MCV6" s="267"/>
      <c r="MCW6" s="267"/>
      <c r="MCX6" s="267"/>
      <c r="MCY6" s="267"/>
      <c r="MCZ6" s="267"/>
      <c r="MDA6" s="267"/>
      <c r="MDB6" s="36"/>
      <c r="MDC6" s="267">
        <f>INTESTAZIONE!MDF21</f>
        <v>0</v>
      </c>
      <c r="MDD6" s="267"/>
      <c r="MDE6" s="267"/>
      <c r="MDF6" s="267"/>
      <c r="MDG6" s="267"/>
      <c r="MDH6" s="267"/>
      <c r="MDI6" s="267"/>
      <c r="MDJ6" s="36"/>
      <c r="MDK6" s="267">
        <f>INTESTAZIONE!MDN21</f>
        <v>0</v>
      </c>
      <c r="MDL6" s="267"/>
      <c r="MDM6" s="267"/>
      <c r="MDN6" s="267"/>
      <c r="MDO6" s="267"/>
      <c r="MDP6" s="267"/>
      <c r="MDQ6" s="267"/>
      <c r="MDR6" s="36"/>
      <c r="MDS6" s="267">
        <f>INTESTAZIONE!MDV21</f>
        <v>0</v>
      </c>
      <c r="MDT6" s="267"/>
      <c r="MDU6" s="267"/>
      <c r="MDV6" s="267"/>
      <c r="MDW6" s="267"/>
      <c r="MDX6" s="267"/>
      <c r="MDY6" s="267"/>
      <c r="MDZ6" s="36"/>
      <c r="MEA6" s="267">
        <f>INTESTAZIONE!MED21</f>
        <v>0</v>
      </c>
      <c r="MEB6" s="267"/>
      <c r="MEC6" s="267"/>
      <c r="MED6" s="267"/>
      <c r="MEE6" s="267"/>
      <c r="MEF6" s="267"/>
      <c r="MEG6" s="267"/>
      <c r="MEH6" s="36"/>
      <c r="MEI6" s="267">
        <f>INTESTAZIONE!MEL21</f>
        <v>0</v>
      </c>
      <c r="MEJ6" s="267"/>
      <c r="MEK6" s="267"/>
      <c r="MEL6" s="267"/>
      <c r="MEM6" s="267"/>
      <c r="MEN6" s="267"/>
      <c r="MEO6" s="267"/>
      <c r="MEP6" s="36"/>
      <c r="MEQ6" s="267">
        <f>INTESTAZIONE!MET21</f>
        <v>0</v>
      </c>
      <c r="MER6" s="267"/>
      <c r="MES6" s="267"/>
      <c r="MET6" s="267"/>
      <c r="MEU6" s="267"/>
      <c r="MEV6" s="267"/>
      <c r="MEW6" s="267"/>
      <c r="MEX6" s="36"/>
      <c r="MEY6" s="267">
        <f>INTESTAZIONE!MFB21</f>
        <v>0</v>
      </c>
      <c r="MEZ6" s="267"/>
      <c r="MFA6" s="267"/>
      <c r="MFB6" s="267"/>
      <c r="MFC6" s="267"/>
      <c r="MFD6" s="267"/>
      <c r="MFE6" s="267"/>
      <c r="MFF6" s="36"/>
      <c r="MFG6" s="267">
        <f>INTESTAZIONE!MFJ21</f>
        <v>0</v>
      </c>
      <c r="MFH6" s="267"/>
      <c r="MFI6" s="267"/>
      <c r="MFJ6" s="267"/>
      <c r="MFK6" s="267"/>
      <c r="MFL6" s="267"/>
      <c r="MFM6" s="267"/>
      <c r="MFN6" s="36"/>
      <c r="MFO6" s="267">
        <f>INTESTAZIONE!MFR21</f>
        <v>0</v>
      </c>
      <c r="MFP6" s="267"/>
      <c r="MFQ6" s="267"/>
      <c r="MFR6" s="267"/>
      <c r="MFS6" s="267"/>
      <c r="MFT6" s="267"/>
      <c r="MFU6" s="267"/>
      <c r="MFV6" s="36"/>
      <c r="MFW6" s="267">
        <f>INTESTAZIONE!MFZ21</f>
        <v>0</v>
      </c>
      <c r="MFX6" s="267"/>
      <c r="MFY6" s="267"/>
      <c r="MFZ6" s="267"/>
      <c r="MGA6" s="267"/>
      <c r="MGB6" s="267"/>
      <c r="MGC6" s="267"/>
      <c r="MGD6" s="36"/>
      <c r="MGE6" s="267">
        <f>INTESTAZIONE!MGH21</f>
        <v>0</v>
      </c>
      <c r="MGF6" s="267"/>
      <c r="MGG6" s="267"/>
      <c r="MGH6" s="267"/>
      <c r="MGI6" s="267"/>
      <c r="MGJ6" s="267"/>
      <c r="MGK6" s="267"/>
      <c r="MGL6" s="36"/>
      <c r="MGM6" s="267">
        <f>INTESTAZIONE!MGP21</f>
        <v>0</v>
      </c>
      <c r="MGN6" s="267"/>
      <c r="MGO6" s="267"/>
      <c r="MGP6" s="267"/>
      <c r="MGQ6" s="267"/>
      <c r="MGR6" s="267"/>
      <c r="MGS6" s="267"/>
      <c r="MGT6" s="36"/>
      <c r="MGU6" s="267">
        <f>INTESTAZIONE!MGX21</f>
        <v>0</v>
      </c>
      <c r="MGV6" s="267"/>
      <c r="MGW6" s="267"/>
      <c r="MGX6" s="267"/>
      <c r="MGY6" s="267"/>
      <c r="MGZ6" s="267"/>
      <c r="MHA6" s="267"/>
      <c r="MHB6" s="36"/>
      <c r="MHC6" s="267">
        <f>INTESTAZIONE!MHF21</f>
        <v>0</v>
      </c>
      <c r="MHD6" s="267"/>
      <c r="MHE6" s="267"/>
      <c r="MHF6" s="267"/>
      <c r="MHG6" s="267"/>
      <c r="MHH6" s="267"/>
      <c r="MHI6" s="267"/>
      <c r="MHJ6" s="36"/>
      <c r="MHK6" s="267">
        <f>INTESTAZIONE!MHN21</f>
        <v>0</v>
      </c>
      <c r="MHL6" s="267"/>
      <c r="MHM6" s="267"/>
      <c r="MHN6" s="267"/>
      <c r="MHO6" s="267"/>
      <c r="MHP6" s="267"/>
      <c r="MHQ6" s="267"/>
      <c r="MHR6" s="36"/>
      <c r="MHS6" s="267">
        <f>INTESTAZIONE!MHV21</f>
        <v>0</v>
      </c>
      <c r="MHT6" s="267"/>
      <c r="MHU6" s="267"/>
      <c r="MHV6" s="267"/>
      <c r="MHW6" s="267"/>
      <c r="MHX6" s="267"/>
      <c r="MHY6" s="267"/>
      <c r="MHZ6" s="36"/>
      <c r="MIA6" s="267">
        <f>INTESTAZIONE!MID21</f>
        <v>0</v>
      </c>
      <c r="MIB6" s="267"/>
      <c r="MIC6" s="267"/>
      <c r="MID6" s="267"/>
      <c r="MIE6" s="267"/>
      <c r="MIF6" s="267"/>
      <c r="MIG6" s="267"/>
      <c r="MIH6" s="36"/>
      <c r="MII6" s="267">
        <f>INTESTAZIONE!MIL21</f>
        <v>0</v>
      </c>
      <c r="MIJ6" s="267"/>
      <c r="MIK6" s="267"/>
      <c r="MIL6" s="267"/>
      <c r="MIM6" s="267"/>
      <c r="MIN6" s="267"/>
      <c r="MIO6" s="267"/>
      <c r="MIP6" s="36"/>
      <c r="MIQ6" s="267">
        <f>INTESTAZIONE!MIT21</f>
        <v>0</v>
      </c>
      <c r="MIR6" s="267"/>
      <c r="MIS6" s="267"/>
      <c r="MIT6" s="267"/>
      <c r="MIU6" s="267"/>
      <c r="MIV6" s="267"/>
      <c r="MIW6" s="267"/>
      <c r="MIX6" s="36"/>
      <c r="MIY6" s="267">
        <f>INTESTAZIONE!MJB21</f>
        <v>0</v>
      </c>
      <c r="MIZ6" s="267"/>
      <c r="MJA6" s="267"/>
      <c r="MJB6" s="267"/>
      <c r="MJC6" s="267"/>
      <c r="MJD6" s="267"/>
      <c r="MJE6" s="267"/>
      <c r="MJF6" s="36"/>
      <c r="MJG6" s="267">
        <f>INTESTAZIONE!MJJ21</f>
        <v>0</v>
      </c>
      <c r="MJH6" s="267"/>
      <c r="MJI6" s="267"/>
      <c r="MJJ6" s="267"/>
      <c r="MJK6" s="267"/>
      <c r="MJL6" s="267"/>
      <c r="MJM6" s="267"/>
      <c r="MJN6" s="36"/>
      <c r="MJO6" s="267">
        <f>INTESTAZIONE!MJR21</f>
        <v>0</v>
      </c>
      <c r="MJP6" s="267"/>
      <c r="MJQ6" s="267"/>
      <c r="MJR6" s="267"/>
      <c r="MJS6" s="267"/>
      <c r="MJT6" s="267"/>
      <c r="MJU6" s="267"/>
      <c r="MJV6" s="36"/>
      <c r="MJW6" s="267">
        <f>INTESTAZIONE!MJZ21</f>
        <v>0</v>
      </c>
      <c r="MJX6" s="267"/>
      <c r="MJY6" s="267"/>
      <c r="MJZ6" s="267"/>
      <c r="MKA6" s="267"/>
      <c r="MKB6" s="267"/>
      <c r="MKC6" s="267"/>
      <c r="MKD6" s="36"/>
      <c r="MKE6" s="267">
        <f>INTESTAZIONE!MKH21</f>
        <v>0</v>
      </c>
      <c r="MKF6" s="267"/>
      <c r="MKG6" s="267"/>
      <c r="MKH6" s="267"/>
      <c r="MKI6" s="267"/>
      <c r="MKJ6" s="267"/>
      <c r="MKK6" s="267"/>
      <c r="MKL6" s="36"/>
      <c r="MKM6" s="267">
        <f>INTESTAZIONE!MKP21</f>
        <v>0</v>
      </c>
      <c r="MKN6" s="267"/>
      <c r="MKO6" s="267"/>
      <c r="MKP6" s="267"/>
      <c r="MKQ6" s="267"/>
      <c r="MKR6" s="267"/>
      <c r="MKS6" s="267"/>
      <c r="MKT6" s="36"/>
      <c r="MKU6" s="267">
        <f>INTESTAZIONE!MKX21</f>
        <v>0</v>
      </c>
      <c r="MKV6" s="267"/>
      <c r="MKW6" s="267"/>
      <c r="MKX6" s="267"/>
      <c r="MKY6" s="267"/>
      <c r="MKZ6" s="267"/>
      <c r="MLA6" s="267"/>
      <c r="MLB6" s="36"/>
      <c r="MLC6" s="267">
        <f>INTESTAZIONE!MLF21</f>
        <v>0</v>
      </c>
      <c r="MLD6" s="267"/>
      <c r="MLE6" s="267"/>
      <c r="MLF6" s="267"/>
      <c r="MLG6" s="267"/>
      <c r="MLH6" s="267"/>
      <c r="MLI6" s="267"/>
      <c r="MLJ6" s="36"/>
      <c r="MLK6" s="267">
        <f>INTESTAZIONE!MLN21</f>
        <v>0</v>
      </c>
      <c r="MLL6" s="267"/>
      <c r="MLM6" s="267"/>
      <c r="MLN6" s="267"/>
      <c r="MLO6" s="267"/>
      <c r="MLP6" s="267"/>
      <c r="MLQ6" s="267"/>
      <c r="MLR6" s="36"/>
      <c r="MLS6" s="267">
        <f>INTESTAZIONE!MLV21</f>
        <v>0</v>
      </c>
      <c r="MLT6" s="267"/>
      <c r="MLU6" s="267"/>
      <c r="MLV6" s="267"/>
      <c r="MLW6" s="267"/>
      <c r="MLX6" s="267"/>
      <c r="MLY6" s="267"/>
      <c r="MLZ6" s="36"/>
      <c r="MMA6" s="267">
        <f>INTESTAZIONE!MMD21</f>
        <v>0</v>
      </c>
      <c r="MMB6" s="267"/>
      <c r="MMC6" s="267"/>
      <c r="MMD6" s="267"/>
      <c r="MME6" s="267"/>
      <c r="MMF6" s="267"/>
      <c r="MMG6" s="267"/>
      <c r="MMH6" s="36"/>
      <c r="MMI6" s="267">
        <f>INTESTAZIONE!MML21</f>
        <v>0</v>
      </c>
      <c r="MMJ6" s="267"/>
      <c r="MMK6" s="267"/>
      <c r="MML6" s="267"/>
      <c r="MMM6" s="267"/>
      <c r="MMN6" s="267"/>
      <c r="MMO6" s="267"/>
      <c r="MMP6" s="36"/>
      <c r="MMQ6" s="267">
        <f>INTESTAZIONE!MMT21</f>
        <v>0</v>
      </c>
      <c r="MMR6" s="267"/>
      <c r="MMS6" s="267"/>
      <c r="MMT6" s="267"/>
      <c r="MMU6" s="267"/>
      <c r="MMV6" s="267"/>
      <c r="MMW6" s="267"/>
      <c r="MMX6" s="36"/>
      <c r="MMY6" s="267">
        <f>INTESTAZIONE!MNB21</f>
        <v>0</v>
      </c>
      <c r="MMZ6" s="267"/>
      <c r="MNA6" s="267"/>
      <c r="MNB6" s="267"/>
      <c r="MNC6" s="267"/>
      <c r="MND6" s="267"/>
      <c r="MNE6" s="267"/>
      <c r="MNF6" s="36"/>
      <c r="MNG6" s="267">
        <f>INTESTAZIONE!MNJ21</f>
        <v>0</v>
      </c>
      <c r="MNH6" s="267"/>
      <c r="MNI6" s="267"/>
      <c r="MNJ6" s="267"/>
      <c r="MNK6" s="267"/>
      <c r="MNL6" s="267"/>
      <c r="MNM6" s="267"/>
      <c r="MNN6" s="36"/>
      <c r="MNO6" s="267">
        <f>INTESTAZIONE!MNR21</f>
        <v>0</v>
      </c>
      <c r="MNP6" s="267"/>
      <c r="MNQ6" s="267"/>
      <c r="MNR6" s="267"/>
      <c r="MNS6" s="267"/>
      <c r="MNT6" s="267"/>
      <c r="MNU6" s="267"/>
      <c r="MNV6" s="36"/>
      <c r="MNW6" s="267">
        <f>INTESTAZIONE!MNZ21</f>
        <v>0</v>
      </c>
      <c r="MNX6" s="267"/>
      <c r="MNY6" s="267"/>
      <c r="MNZ6" s="267"/>
      <c r="MOA6" s="267"/>
      <c r="MOB6" s="267"/>
      <c r="MOC6" s="267"/>
      <c r="MOD6" s="36"/>
      <c r="MOE6" s="267">
        <f>INTESTAZIONE!MOH21</f>
        <v>0</v>
      </c>
      <c r="MOF6" s="267"/>
      <c r="MOG6" s="267"/>
      <c r="MOH6" s="267"/>
      <c r="MOI6" s="267"/>
      <c r="MOJ6" s="267"/>
      <c r="MOK6" s="267"/>
      <c r="MOL6" s="36"/>
      <c r="MOM6" s="267">
        <f>INTESTAZIONE!MOP21</f>
        <v>0</v>
      </c>
      <c r="MON6" s="267"/>
      <c r="MOO6" s="267"/>
      <c r="MOP6" s="267"/>
      <c r="MOQ6" s="267"/>
      <c r="MOR6" s="267"/>
      <c r="MOS6" s="267"/>
      <c r="MOT6" s="36"/>
      <c r="MOU6" s="267">
        <f>INTESTAZIONE!MOX21</f>
        <v>0</v>
      </c>
      <c r="MOV6" s="267"/>
      <c r="MOW6" s="267"/>
      <c r="MOX6" s="267"/>
      <c r="MOY6" s="267"/>
      <c r="MOZ6" s="267"/>
      <c r="MPA6" s="267"/>
      <c r="MPB6" s="36"/>
      <c r="MPC6" s="267">
        <f>INTESTAZIONE!MPF21</f>
        <v>0</v>
      </c>
      <c r="MPD6" s="267"/>
      <c r="MPE6" s="267"/>
      <c r="MPF6" s="267"/>
      <c r="MPG6" s="267"/>
      <c r="MPH6" s="267"/>
      <c r="MPI6" s="267"/>
      <c r="MPJ6" s="36"/>
      <c r="MPK6" s="267">
        <f>INTESTAZIONE!MPN21</f>
        <v>0</v>
      </c>
      <c r="MPL6" s="267"/>
      <c r="MPM6" s="267"/>
      <c r="MPN6" s="267"/>
      <c r="MPO6" s="267"/>
      <c r="MPP6" s="267"/>
      <c r="MPQ6" s="267"/>
      <c r="MPR6" s="36"/>
      <c r="MPS6" s="267">
        <f>INTESTAZIONE!MPV21</f>
        <v>0</v>
      </c>
      <c r="MPT6" s="267"/>
      <c r="MPU6" s="267"/>
      <c r="MPV6" s="267"/>
      <c r="MPW6" s="267"/>
      <c r="MPX6" s="267"/>
      <c r="MPY6" s="267"/>
      <c r="MPZ6" s="36"/>
      <c r="MQA6" s="267">
        <f>INTESTAZIONE!MQD21</f>
        <v>0</v>
      </c>
      <c r="MQB6" s="267"/>
      <c r="MQC6" s="267"/>
      <c r="MQD6" s="267"/>
      <c r="MQE6" s="267"/>
      <c r="MQF6" s="267"/>
      <c r="MQG6" s="267"/>
      <c r="MQH6" s="36"/>
      <c r="MQI6" s="267">
        <f>INTESTAZIONE!MQL21</f>
        <v>0</v>
      </c>
      <c r="MQJ6" s="267"/>
      <c r="MQK6" s="267"/>
      <c r="MQL6" s="267"/>
      <c r="MQM6" s="267"/>
      <c r="MQN6" s="267"/>
      <c r="MQO6" s="267"/>
      <c r="MQP6" s="36"/>
      <c r="MQQ6" s="267">
        <f>INTESTAZIONE!MQT21</f>
        <v>0</v>
      </c>
      <c r="MQR6" s="267"/>
      <c r="MQS6" s="267"/>
      <c r="MQT6" s="267"/>
      <c r="MQU6" s="267"/>
      <c r="MQV6" s="267"/>
      <c r="MQW6" s="267"/>
      <c r="MQX6" s="36"/>
      <c r="MQY6" s="267">
        <f>INTESTAZIONE!MRB21</f>
        <v>0</v>
      </c>
      <c r="MQZ6" s="267"/>
      <c r="MRA6" s="267"/>
      <c r="MRB6" s="267"/>
      <c r="MRC6" s="267"/>
      <c r="MRD6" s="267"/>
      <c r="MRE6" s="267"/>
      <c r="MRF6" s="36"/>
      <c r="MRG6" s="267">
        <f>INTESTAZIONE!MRJ21</f>
        <v>0</v>
      </c>
      <c r="MRH6" s="267"/>
      <c r="MRI6" s="267"/>
      <c r="MRJ6" s="267"/>
      <c r="MRK6" s="267"/>
      <c r="MRL6" s="267"/>
      <c r="MRM6" s="267"/>
      <c r="MRN6" s="36"/>
      <c r="MRO6" s="267">
        <f>INTESTAZIONE!MRR21</f>
        <v>0</v>
      </c>
      <c r="MRP6" s="267"/>
      <c r="MRQ6" s="267"/>
      <c r="MRR6" s="267"/>
      <c r="MRS6" s="267"/>
      <c r="MRT6" s="267"/>
      <c r="MRU6" s="267"/>
      <c r="MRV6" s="36"/>
      <c r="MRW6" s="267">
        <f>INTESTAZIONE!MRZ21</f>
        <v>0</v>
      </c>
      <c r="MRX6" s="267"/>
      <c r="MRY6" s="267"/>
      <c r="MRZ6" s="267"/>
      <c r="MSA6" s="267"/>
      <c r="MSB6" s="267"/>
      <c r="MSC6" s="267"/>
      <c r="MSD6" s="36"/>
      <c r="MSE6" s="267">
        <f>INTESTAZIONE!MSH21</f>
        <v>0</v>
      </c>
      <c r="MSF6" s="267"/>
      <c r="MSG6" s="267"/>
      <c r="MSH6" s="267"/>
      <c r="MSI6" s="267"/>
      <c r="MSJ6" s="267"/>
      <c r="MSK6" s="267"/>
      <c r="MSL6" s="36"/>
      <c r="MSM6" s="267">
        <f>INTESTAZIONE!MSP21</f>
        <v>0</v>
      </c>
      <c r="MSN6" s="267"/>
      <c r="MSO6" s="267"/>
      <c r="MSP6" s="267"/>
      <c r="MSQ6" s="267"/>
      <c r="MSR6" s="267"/>
      <c r="MSS6" s="267"/>
      <c r="MST6" s="36"/>
      <c r="MSU6" s="267">
        <f>INTESTAZIONE!MSX21</f>
        <v>0</v>
      </c>
      <c r="MSV6" s="267"/>
      <c r="MSW6" s="267"/>
      <c r="MSX6" s="267"/>
      <c r="MSY6" s="267"/>
      <c r="MSZ6" s="267"/>
      <c r="MTA6" s="267"/>
      <c r="MTB6" s="36"/>
      <c r="MTC6" s="267">
        <f>INTESTAZIONE!MTF21</f>
        <v>0</v>
      </c>
      <c r="MTD6" s="267"/>
      <c r="MTE6" s="267"/>
      <c r="MTF6" s="267"/>
      <c r="MTG6" s="267"/>
      <c r="MTH6" s="267"/>
      <c r="MTI6" s="267"/>
      <c r="MTJ6" s="36"/>
      <c r="MTK6" s="267">
        <f>INTESTAZIONE!MTN21</f>
        <v>0</v>
      </c>
      <c r="MTL6" s="267"/>
      <c r="MTM6" s="267"/>
      <c r="MTN6" s="267"/>
      <c r="MTO6" s="267"/>
      <c r="MTP6" s="267"/>
      <c r="MTQ6" s="267"/>
      <c r="MTR6" s="36"/>
      <c r="MTS6" s="267">
        <f>INTESTAZIONE!MTV21</f>
        <v>0</v>
      </c>
      <c r="MTT6" s="267"/>
      <c r="MTU6" s="267"/>
      <c r="MTV6" s="267"/>
      <c r="MTW6" s="267"/>
      <c r="MTX6" s="267"/>
      <c r="MTY6" s="267"/>
      <c r="MTZ6" s="36"/>
      <c r="MUA6" s="267">
        <f>INTESTAZIONE!MUD21</f>
        <v>0</v>
      </c>
      <c r="MUB6" s="267"/>
      <c r="MUC6" s="267"/>
      <c r="MUD6" s="267"/>
      <c r="MUE6" s="267"/>
      <c r="MUF6" s="267"/>
      <c r="MUG6" s="267"/>
      <c r="MUH6" s="36"/>
      <c r="MUI6" s="267">
        <f>INTESTAZIONE!MUL21</f>
        <v>0</v>
      </c>
      <c r="MUJ6" s="267"/>
      <c r="MUK6" s="267"/>
      <c r="MUL6" s="267"/>
      <c r="MUM6" s="267"/>
      <c r="MUN6" s="267"/>
      <c r="MUO6" s="267"/>
      <c r="MUP6" s="36"/>
      <c r="MUQ6" s="267">
        <f>INTESTAZIONE!MUT21</f>
        <v>0</v>
      </c>
      <c r="MUR6" s="267"/>
      <c r="MUS6" s="267"/>
      <c r="MUT6" s="267"/>
      <c r="MUU6" s="267"/>
      <c r="MUV6" s="267"/>
      <c r="MUW6" s="267"/>
      <c r="MUX6" s="36"/>
      <c r="MUY6" s="267">
        <f>INTESTAZIONE!MVB21</f>
        <v>0</v>
      </c>
      <c r="MUZ6" s="267"/>
      <c r="MVA6" s="267"/>
      <c r="MVB6" s="267"/>
      <c r="MVC6" s="267"/>
      <c r="MVD6" s="267"/>
      <c r="MVE6" s="267"/>
      <c r="MVF6" s="36"/>
      <c r="MVG6" s="267">
        <f>INTESTAZIONE!MVJ21</f>
        <v>0</v>
      </c>
      <c r="MVH6" s="267"/>
      <c r="MVI6" s="267"/>
      <c r="MVJ6" s="267"/>
      <c r="MVK6" s="267"/>
      <c r="MVL6" s="267"/>
      <c r="MVM6" s="267"/>
      <c r="MVN6" s="36"/>
      <c r="MVO6" s="267">
        <f>INTESTAZIONE!MVR21</f>
        <v>0</v>
      </c>
      <c r="MVP6" s="267"/>
      <c r="MVQ6" s="267"/>
      <c r="MVR6" s="267"/>
      <c r="MVS6" s="267"/>
      <c r="MVT6" s="267"/>
      <c r="MVU6" s="267"/>
      <c r="MVV6" s="36"/>
      <c r="MVW6" s="267">
        <f>INTESTAZIONE!MVZ21</f>
        <v>0</v>
      </c>
      <c r="MVX6" s="267"/>
      <c r="MVY6" s="267"/>
      <c r="MVZ6" s="267"/>
      <c r="MWA6" s="267"/>
      <c r="MWB6" s="267"/>
      <c r="MWC6" s="267"/>
      <c r="MWD6" s="36"/>
      <c r="MWE6" s="267">
        <f>INTESTAZIONE!MWH21</f>
        <v>0</v>
      </c>
      <c r="MWF6" s="267"/>
      <c r="MWG6" s="267"/>
      <c r="MWH6" s="267"/>
      <c r="MWI6" s="267"/>
      <c r="MWJ6" s="267"/>
      <c r="MWK6" s="267"/>
      <c r="MWL6" s="36"/>
      <c r="MWM6" s="267">
        <f>INTESTAZIONE!MWP21</f>
        <v>0</v>
      </c>
      <c r="MWN6" s="267"/>
      <c r="MWO6" s="267"/>
      <c r="MWP6" s="267"/>
      <c r="MWQ6" s="267"/>
      <c r="MWR6" s="267"/>
      <c r="MWS6" s="267"/>
      <c r="MWT6" s="36"/>
      <c r="MWU6" s="267">
        <f>INTESTAZIONE!MWX21</f>
        <v>0</v>
      </c>
      <c r="MWV6" s="267"/>
      <c r="MWW6" s="267"/>
      <c r="MWX6" s="267"/>
      <c r="MWY6" s="267"/>
      <c r="MWZ6" s="267"/>
      <c r="MXA6" s="267"/>
      <c r="MXB6" s="36"/>
      <c r="MXC6" s="267">
        <f>INTESTAZIONE!MXF21</f>
        <v>0</v>
      </c>
      <c r="MXD6" s="267"/>
      <c r="MXE6" s="267"/>
      <c r="MXF6" s="267"/>
      <c r="MXG6" s="267"/>
      <c r="MXH6" s="267"/>
      <c r="MXI6" s="267"/>
      <c r="MXJ6" s="36"/>
      <c r="MXK6" s="267">
        <f>INTESTAZIONE!MXN21</f>
        <v>0</v>
      </c>
      <c r="MXL6" s="267"/>
      <c r="MXM6" s="267"/>
      <c r="MXN6" s="267"/>
      <c r="MXO6" s="267"/>
      <c r="MXP6" s="267"/>
      <c r="MXQ6" s="267"/>
      <c r="MXR6" s="36"/>
      <c r="MXS6" s="267">
        <f>INTESTAZIONE!MXV21</f>
        <v>0</v>
      </c>
      <c r="MXT6" s="267"/>
      <c r="MXU6" s="267"/>
      <c r="MXV6" s="267"/>
      <c r="MXW6" s="267"/>
      <c r="MXX6" s="267"/>
      <c r="MXY6" s="267"/>
      <c r="MXZ6" s="36"/>
      <c r="MYA6" s="267">
        <f>INTESTAZIONE!MYD21</f>
        <v>0</v>
      </c>
      <c r="MYB6" s="267"/>
      <c r="MYC6" s="267"/>
      <c r="MYD6" s="267"/>
      <c r="MYE6" s="267"/>
      <c r="MYF6" s="267"/>
      <c r="MYG6" s="267"/>
      <c r="MYH6" s="36"/>
      <c r="MYI6" s="267">
        <f>INTESTAZIONE!MYL21</f>
        <v>0</v>
      </c>
      <c r="MYJ6" s="267"/>
      <c r="MYK6" s="267"/>
      <c r="MYL6" s="267"/>
      <c r="MYM6" s="267"/>
      <c r="MYN6" s="267"/>
      <c r="MYO6" s="267"/>
      <c r="MYP6" s="36"/>
      <c r="MYQ6" s="267">
        <f>INTESTAZIONE!MYT21</f>
        <v>0</v>
      </c>
      <c r="MYR6" s="267"/>
      <c r="MYS6" s="267"/>
      <c r="MYT6" s="267"/>
      <c r="MYU6" s="267"/>
      <c r="MYV6" s="267"/>
      <c r="MYW6" s="267"/>
      <c r="MYX6" s="36"/>
      <c r="MYY6" s="267">
        <f>INTESTAZIONE!MZB21</f>
        <v>0</v>
      </c>
      <c r="MYZ6" s="267"/>
      <c r="MZA6" s="267"/>
      <c r="MZB6" s="267"/>
      <c r="MZC6" s="267"/>
      <c r="MZD6" s="267"/>
      <c r="MZE6" s="267"/>
      <c r="MZF6" s="36"/>
      <c r="MZG6" s="267">
        <f>INTESTAZIONE!MZJ21</f>
        <v>0</v>
      </c>
      <c r="MZH6" s="267"/>
      <c r="MZI6" s="267"/>
      <c r="MZJ6" s="267"/>
      <c r="MZK6" s="267"/>
      <c r="MZL6" s="267"/>
      <c r="MZM6" s="267"/>
      <c r="MZN6" s="36"/>
      <c r="MZO6" s="267">
        <f>INTESTAZIONE!MZR21</f>
        <v>0</v>
      </c>
      <c r="MZP6" s="267"/>
      <c r="MZQ6" s="267"/>
      <c r="MZR6" s="267"/>
      <c r="MZS6" s="267"/>
      <c r="MZT6" s="267"/>
      <c r="MZU6" s="267"/>
      <c r="MZV6" s="36"/>
      <c r="MZW6" s="267">
        <f>INTESTAZIONE!MZZ21</f>
        <v>0</v>
      </c>
      <c r="MZX6" s="267"/>
      <c r="MZY6" s="267"/>
      <c r="MZZ6" s="267"/>
      <c r="NAA6" s="267"/>
      <c r="NAB6" s="267"/>
      <c r="NAC6" s="267"/>
      <c r="NAD6" s="36"/>
      <c r="NAE6" s="267">
        <f>INTESTAZIONE!NAH21</f>
        <v>0</v>
      </c>
      <c r="NAF6" s="267"/>
      <c r="NAG6" s="267"/>
      <c r="NAH6" s="267"/>
      <c r="NAI6" s="267"/>
      <c r="NAJ6" s="267"/>
      <c r="NAK6" s="267"/>
      <c r="NAL6" s="36"/>
      <c r="NAM6" s="267">
        <f>INTESTAZIONE!NAP21</f>
        <v>0</v>
      </c>
      <c r="NAN6" s="267"/>
      <c r="NAO6" s="267"/>
      <c r="NAP6" s="267"/>
      <c r="NAQ6" s="267"/>
      <c r="NAR6" s="267"/>
      <c r="NAS6" s="267"/>
      <c r="NAT6" s="36"/>
      <c r="NAU6" s="267">
        <f>INTESTAZIONE!NAX21</f>
        <v>0</v>
      </c>
      <c r="NAV6" s="267"/>
      <c r="NAW6" s="267"/>
      <c r="NAX6" s="267"/>
      <c r="NAY6" s="267"/>
      <c r="NAZ6" s="267"/>
      <c r="NBA6" s="267"/>
      <c r="NBB6" s="36"/>
      <c r="NBC6" s="267">
        <f>INTESTAZIONE!NBF21</f>
        <v>0</v>
      </c>
      <c r="NBD6" s="267"/>
      <c r="NBE6" s="267"/>
      <c r="NBF6" s="267"/>
      <c r="NBG6" s="267"/>
      <c r="NBH6" s="267"/>
      <c r="NBI6" s="267"/>
      <c r="NBJ6" s="36"/>
      <c r="NBK6" s="267">
        <f>INTESTAZIONE!NBN21</f>
        <v>0</v>
      </c>
      <c r="NBL6" s="267"/>
      <c r="NBM6" s="267"/>
      <c r="NBN6" s="267"/>
      <c r="NBO6" s="267"/>
      <c r="NBP6" s="267"/>
      <c r="NBQ6" s="267"/>
      <c r="NBR6" s="36"/>
      <c r="NBS6" s="267">
        <f>INTESTAZIONE!NBV21</f>
        <v>0</v>
      </c>
      <c r="NBT6" s="267"/>
      <c r="NBU6" s="267"/>
      <c r="NBV6" s="267"/>
      <c r="NBW6" s="267"/>
      <c r="NBX6" s="267"/>
      <c r="NBY6" s="267"/>
      <c r="NBZ6" s="36"/>
      <c r="NCA6" s="267">
        <f>INTESTAZIONE!NCD21</f>
        <v>0</v>
      </c>
      <c r="NCB6" s="267"/>
      <c r="NCC6" s="267"/>
      <c r="NCD6" s="267"/>
      <c r="NCE6" s="267"/>
      <c r="NCF6" s="267"/>
      <c r="NCG6" s="267"/>
      <c r="NCH6" s="36"/>
      <c r="NCI6" s="267">
        <f>INTESTAZIONE!NCL21</f>
        <v>0</v>
      </c>
      <c r="NCJ6" s="267"/>
      <c r="NCK6" s="267"/>
      <c r="NCL6" s="267"/>
      <c r="NCM6" s="267"/>
      <c r="NCN6" s="267"/>
      <c r="NCO6" s="267"/>
      <c r="NCP6" s="36"/>
      <c r="NCQ6" s="267">
        <f>INTESTAZIONE!NCT21</f>
        <v>0</v>
      </c>
      <c r="NCR6" s="267"/>
      <c r="NCS6" s="267"/>
      <c r="NCT6" s="267"/>
      <c r="NCU6" s="267"/>
      <c r="NCV6" s="267"/>
      <c r="NCW6" s="267"/>
      <c r="NCX6" s="36"/>
      <c r="NCY6" s="267">
        <f>INTESTAZIONE!NDB21</f>
        <v>0</v>
      </c>
      <c r="NCZ6" s="267"/>
      <c r="NDA6" s="267"/>
      <c r="NDB6" s="267"/>
      <c r="NDC6" s="267"/>
      <c r="NDD6" s="267"/>
      <c r="NDE6" s="267"/>
      <c r="NDF6" s="36"/>
      <c r="NDG6" s="267">
        <f>INTESTAZIONE!NDJ21</f>
        <v>0</v>
      </c>
      <c r="NDH6" s="267"/>
      <c r="NDI6" s="267"/>
      <c r="NDJ6" s="267"/>
      <c r="NDK6" s="267"/>
      <c r="NDL6" s="267"/>
      <c r="NDM6" s="267"/>
      <c r="NDN6" s="36"/>
      <c r="NDO6" s="267">
        <f>INTESTAZIONE!NDR21</f>
        <v>0</v>
      </c>
      <c r="NDP6" s="267"/>
      <c r="NDQ6" s="267"/>
      <c r="NDR6" s="267"/>
      <c r="NDS6" s="267"/>
      <c r="NDT6" s="267"/>
      <c r="NDU6" s="267"/>
      <c r="NDV6" s="36"/>
      <c r="NDW6" s="267">
        <f>INTESTAZIONE!NDZ21</f>
        <v>0</v>
      </c>
      <c r="NDX6" s="267"/>
      <c r="NDY6" s="267"/>
      <c r="NDZ6" s="267"/>
      <c r="NEA6" s="267"/>
      <c r="NEB6" s="267"/>
      <c r="NEC6" s="267"/>
      <c r="NED6" s="36"/>
      <c r="NEE6" s="267">
        <f>INTESTAZIONE!NEH21</f>
        <v>0</v>
      </c>
      <c r="NEF6" s="267"/>
      <c r="NEG6" s="267"/>
      <c r="NEH6" s="267"/>
      <c r="NEI6" s="267"/>
      <c r="NEJ6" s="267"/>
      <c r="NEK6" s="267"/>
      <c r="NEL6" s="36"/>
      <c r="NEM6" s="267">
        <f>INTESTAZIONE!NEP21</f>
        <v>0</v>
      </c>
      <c r="NEN6" s="267"/>
      <c r="NEO6" s="267"/>
      <c r="NEP6" s="267"/>
      <c r="NEQ6" s="267"/>
      <c r="NER6" s="267"/>
      <c r="NES6" s="267"/>
      <c r="NET6" s="36"/>
      <c r="NEU6" s="267">
        <f>INTESTAZIONE!NEX21</f>
        <v>0</v>
      </c>
      <c r="NEV6" s="267"/>
      <c r="NEW6" s="267"/>
      <c r="NEX6" s="267"/>
      <c r="NEY6" s="267"/>
      <c r="NEZ6" s="267"/>
      <c r="NFA6" s="267"/>
      <c r="NFB6" s="36"/>
      <c r="NFC6" s="267">
        <f>INTESTAZIONE!NFF21</f>
        <v>0</v>
      </c>
      <c r="NFD6" s="267"/>
      <c r="NFE6" s="267"/>
      <c r="NFF6" s="267"/>
      <c r="NFG6" s="267"/>
      <c r="NFH6" s="267"/>
      <c r="NFI6" s="267"/>
      <c r="NFJ6" s="36"/>
      <c r="NFK6" s="267">
        <f>INTESTAZIONE!NFN21</f>
        <v>0</v>
      </c>
      <c r="NFL6" s="267"/>
      <c r="NFM6" s="267"/>
      <c r="NFN6" s="267"/>
      <c r="NFO6" s="267"/>
      <c r="NFP6" s="267"/>
      <c r="NFQ6" s="267"/>
      <c r="NFR6" s="36"/>
      <c r="NFS6" s="267">
        <f>INTESTAZIONE!NFV21</f>
        <v>0</v>
      </c>
      <c r="NFT6" s="267"/>
      <c r="NFU6" s="267"/>
      <c r="NFV6" s="267"/>
      <c r="NFW6" s="267"/>
      <c r="NFX6" s="267"/>
      <c r="NFY6" s="267"/>
      <c r="NFZ6" s="36"/>
      <c r="NGA6" s="267">
        <f>INTESTAZIONE!NGD21</f>
        <v>0</v>
      </c>
      <c r="NGB6" s="267"/>
      <c r="NGC6" s="267"/>
      <c r="NGD6" s="267"/>
      <c r="NGE6" s="267"/>
      <c r="NGF6" s="267"/>
      <c r="NGG6" s="267"/>
      <c r="NGH6" s="36"/>
      <c r="NGI6" s="267">
        <f>INTESTAZIONE!NGL21</f>
        <v>0</v>
      </c>
      <c r="NGJ6" s="267"/>
      <c r="NGK6" s="267"/>
      <c r="NGL6" s="267"/>
      <c r="NGM6" s="267"/>
      <c r="NGN6" s="267"/>
      <c r="NGO6" s="267"/>
      <c r="NGP6" s="36"/>
      <c r="NGQ6" s="267">
        <f>INTESTAZIONE!NGT21</f>
        <v>0</v>
      </c>
      <c r="NGR6" s="267"/>
      <c r="NGS6" s="267"/>
      <c r="NGT6" s="267"/>
      <c r="NGU6" s="267"/>
      <c r="NGV6" s="267"/>
      <c r="NGW6" s="267"/>
      <c r="NGX6" s="36"/>
      <c r="NGY6" s="267">
        <f>INTESTAZIONE!NHB21</f>
        <v>0</v>
      </c>
      <c r="NGZ6" s="267"/>
      <c r="NHA6" s="267"/>
      <c r="NHB6" s="267"/>
      <c r="NHC6" s="267"/>
      <c r="NHD6" s="267"/>
      <c r="NHE6" s="267"/>
      <c r="NHF6" s="36"/>
      <c r="NHG6" s="267">
        <f>INTESTAZIONE!NHJ21</f>
        <v>0</v>
      </c>
      <c r="NHH6" s="267"/>
      <c r="NHI6" s="267"/>
      <c r="NHJ6" s="267"/>
      <c r="NHK6" s="267"/>
      <c r="NHL6" s="267"/>
      <c r="NHM6" s="267"/>
      <c r="NHN6" s="36"/>
      <c r="NHO6" s="267">
        <f>INTESTAZIONE!NHR21</f>
        <v>0</v>
      </c>
      <c r="NHP6" s="267"/>
      <c r="NHQ6" s="267"/>
      <c r="NHR6" s="267"/>
      <c r="NHS6" s="267"/>
      <c r="NHT6" s="267"/>
      <c r="NHU6" s="267"/>
      <c r="NHV6" s="36"/>
      <c r="NHW6" s="267">
        <f>INTESTAZIONE!NHZ21</f>
        <v>0</v>
      </c>
      <c r="NHX6" s="267"/>
      <c r="NHY6" s="267"/>
      <c r="NHZ6" s="267"/>
      <c r="NIA6" s="267"/>
      <c r="NIB6" s="267"/>
      <c r="NIC6" s="267"/>
      <c r="NID6" s="36"/>
      <c r="NIE6" s="267">
        <f>INTESTAZIONE!NIH21</f>
        <v>0</v>
      </c>
      <c r="NIF6" s="267"/>
      <c r="NIG6" s="267"/>
      <c r="NIH6" s="267"/>
      <c r="NII6" s="267"/>
      <c r="NIJ6" s="267"/>
      <c r="NIK6" s="267"/>
      <c r="NIL6" s="36"/>
      <c r="NIM6" s="267">
        <f>INTESTAZIONE!NIP21</f>
        <v>0</v>
      </c>
      <c r="NIN6" s="267"/>
      <c r="NIO6" s="267"/>
      <c r="NIP6" s="267"/>
      <c r="NIQ6" s="267"/>
      <c r="NIR6" s="267"/>
      <c r="NIS6" s="267"/>
      <c r="NIT6" s="36"/>
      <c r="NIU6" s="267">
        <f>INTESTAZIONE!NIX21</f>
        <v>0</v>
      </c>
      <c r="NIV6" s="267"/>
      <c r="NIW6" s="267"/>
      <c r="NIX6" s="267"/>
      <c r="NIY6" s="267"/>
      <c r="NIZ6" s="267"/>
      <c r="NJA6" s="267"/>
      <c r="NJB6" s="36"/>
      <c r="NJC6" s="267">
        <f>INTESTAZIONE!NJF21</f>
        <v>0</v>
      </c>
      <c r="NJD6" s="267"/>
      <c r="NJE6" s="267"/>
      <c r="NJF6" s="267"/>
      <c r="NJG6" s="267"/>
      <c r="NJH6" s="267"/>
      <c r="NJI6" s="267"/>
      <c r="NJJ6" s="36"/>
      <c r="NJK6" s="267">
        <f>INTESTAZIONE!NJN21</f>
        <v>0</v>
      </c>
      <c r="NJL6" s="267"/>
      <c r="NJM6" s="267"/>
      <c r="NJN6" s="267"/>
      <c r="NJO6" s="267"/>
      <c r="NJP6" s="267"/>
      <c r="NJQ6" s="267"/>
      <c r="NJR6" s="36"/>
      <c r="NJS6" s="267">
        <f>INTESTAZIONE!NJV21</f>
        <v>0</v>
      </c>
      <c r="NJT6" s="267"/>
      <c r="NJU6" s="267"/>
      <c r="NJV6" s="267"/>
      <c r="NJW6" s="267"/>
      <c r="NJX6" s="267"/>
      <c r="NJY6" s="267"/>
      <c r="NJZ6" s="36"/>
      <c r="NKA6" s="267">
        <f>INTESTAZIONE!NKD21</f>
        <v>0</v>
      </c>
      <c r="NKB6" s="267"/>
      <c r="NKC6" s="267"/>
      <c r="NKD6" s="267"/>
      <c r="NKE6" s="267"/>
      <c r="NKF6" s="267"/>
      <c r="NKG6" s="267"/>
      <c r="NKH6" s="36"/>
      <c r="NKI6" s="267">
        <f>INTESTAZIONE!NKL21</f>
        <v>0</v>
      </c>
      <c r="NKJ6" s="267"/>
      <c r="NKK6" s="267"/>
      <c r="NKL6" s="267"/>
      <c r="NKM6" s="267"/>
      <c r="NKN6" s="267"/>
      <c r="NKO6" s="267"/>
      <c r="NKP6" s="36"/>
      <c r="NKQ6" s="267">
        <f>INTESTAZIONE!NKT21</f>
        <v>0</v>
      </c>
      <c r="NKR6" s="267"/>
      <c r="NKS6" s="267"/>
      <c r="NKT6" s="267"/>
      <c r="NKU6" s="267"/>
      <c r="NKV6" s="267"/>
      <c r="NKW6" s="267"/>
      <c r="NKX6" s="36"/>
      <c r="NKY6" s="267">
        <f>INTESTAZIONE!NLB21</f>
        <v>0</v>
      </c>
      <c r="NKZ6" s="267"/>
      <c r="NLA6" s="267"/>
      <c r="NLB6" s="267"/>
      <c r="NLC6" s="267"/>
      <c r="NLD6" s="267"/>
      <c r="NLE6" s="267"/>
      <c r="NLF6" s="36"/>
      <c r="NLG6" s="267">
        <f>INTESTAZIONE!NLJ21</f>
        <v>0</v>
      </c>
      <c r="NLH6" s="267"/>
      <c r="NLI6" s="267"/>
      <c r="NLJ6" s="267"/>
      <c r="NLK6" s="267"/>
      <c r="NLL6" s="267"/>
      <c r="NLM6" s="267"/>
      <c r="NLN6" s="36"/>
      <c r="NLO6" s="267">
        <f>INTESTAZIONE!NLR21</f>
        <v>0</v>
      </c>
      <c r="NLP6" s="267"/>
      <c r="NLQ6" s="267"/>
      <c r="NLR6" s="267"/>
      <c r="NLS6" s="267"/>
      <c r="NLT6" s="267"/>
      <c r="NLU6" s="267"/>
      <c r="NLV6" s="36"/>
      <c r="NLW6" s="267">
        <f>INTESTAZIONE!NLZ21</f>
        <v>0</v>
      </c>
      <c r="NLX6" s="267"/>
      <c r="NLY6" s="267"/>
      <c r="NLZ6" s="267"/>
      <c r="NMA6" s="267"/>
      <c r="NMB6" s="267"/>
      <c r="NMC6" s="267"/>
      <c r="NMD6" s="36"/>
      <c r="NME6" s="267">
        <f>INTESTAZIONE!NMH21</f>
        <v>0</v>
      </c>
      <c r="NMF6" s="267"/>
      <c r="NMG6" s="267"/>
      <c r="NMH6" s="267"/>
      <c r="NMI6" s="267"/>
      <c r="NMJ6" s="267"/>
      <c r="NMK6" s="267"/>
      <c r="NML6" s="36"/>
      <c r="NMM6" s="267">
        <f>INTESTAZIONE!NMP21</f>
        <v>0</v>
      </c>
      <c r="NMN6" s="267"/>
      <c r="NMO6" s="267"/>
      <c r="NMP6" s="267"/>
      <c r="NMQ6" s="267"/>
      <c r="NMR6" s="267"/>
      <c r="NMS6" s="267"/>
      <c r="NMT6" s="36"/>
      <c r="NMU6" s="267">
        <f>INTESTAZIONE!NMX21</f>
        <v>0</v>
      </c>
      <c r="NMV6" s="267"/>
      <c r="NMW6" s="267"/>
      <c r="NMX6" s="267"/>
      <c r="NMY6" s="267"/>
      <c r="NMZ6" s="267"/>
      <c r="NNA6" s="267"/>
      <c r="NNB6" s="36"/>
      <c r="NNC6" s="267">
        <f>INTESTAZIONE!NNF21</f>
        <v>0</v>
      </c>
      <c r="NND6" s="267"/>
      <c r="NNE6" s="267"/>
      <c r="NNF6" s="267"/>
      <c r="NNG6" s="267"/>
      <c r="NNH6" s="267"/>
      <c r="NNI6" s="267"/>
      <c r="NNJ6" s="36"/>
      <c r="NNK6" s="267">
        <f>INTESTAZIONE!NNN21</f>
        <v>0</v>
      </c>
      <c r="NNL6" s="267"/>
      <c r="NNM6" s="267"/>
      <c r="NNN6" s="267"/>
      <c r="NNO6" s="267"/>
      <c r="NNP6" s="267"/>
      <c r="NNQ6" s="267"/>
      <c r="NNR6" s="36"/>
      <c r="NNS6" s="267">
        <f>INTESTAZIONE!NNV21</f>
        <v>0</v>
      </c>
      <c r="NNT6" s="267"/>
      <c r="NNU6" s="267"/>
      <c r="NNV6" s="267"/>
      <c r="NNW6" s="267"/>
      <c r="NNX6" s="267"/>
      <c r="NNY6" s="267"/>
      <c r="NNZ6" s="36"/>
      <c r="NOA6" s="267">
        <f>INTESTAZIONE!NOD21</f>
        <v>0</v>
      </c>
      <c r="NOB6" s="267"/>
      <c r="NOC6" s="267"/>
      <c r="NOD6" s="267"/>
      <c r="NOE6" s="267"/>
      <c r="NOF6" s="267"/>
      <c r="NOG6" s="267"/>
      <c r="NOH6" s="36"/>
      <c r="NOI6" s="267">
        <f>INTESTAZIONE!NOL21</f>
        <v>0</v>
      </c>
      <c r="NOJ6" s="267"/>
      <c r="NOK6" s="267"/>
      <c r="NOL6" s="267"/>
      <c r="NOM6" s="267"/>
      <c r="NON6" s="267"/>
      <c r="NOO6" s="267"/>
      <c r="NOP6" s="36"/>
      <c r="NOQ6" s="267">
        <f>INTESTAZIONE!NOT21</f>
        <v>0</v>
      </c>
      <c r="NOR6" s="267"/>
      <c r="NOS6" s="267"/>
      <c r="NOT6" s="267"/>
      <c r="NOU6" s="267"/>
      <c r="NOV6" s="267"/>
      <c r="NOW6" s="267"/>
      <c r="NOX6" s="36"/>
      <c r="NOY6" s="267">
        <f>INTESTAZIONE!NPB21</f>
        <v>0</v>
      </c>
      <c r="NOZ6" s="267"/>
      <c r="NPA6" s="267"/>
      <c r="NPB6" s="267"/>
      <c r="NPC6" s="267"/>
      <c r="NPD6" s="267"/>
      <c r="NPE6" s="267"/>
      <c r="NPF6" s="36"/>
      <c r="NPG6" s="267">
        <f>INTESTAZIONE!NPJ21</f>
        <v>0</v>
      </c>
      <c r="NPH6" s="267"/>
      <c r="NPI6" s="267"/>
      <c r="NPJ6" s="267"/>
      <c r="NPK6" s="267"/>
      <c r="NPL6" s="267"/>
      <c r="NPM6" s="267"/>
      <c r="NPN6" s="36"/>
      <c r="NPO6" s="267">
        <f>INTESTAZIONE!NPR21</f>
        <v>0</v>
      </c>
      <c r="NPP6" s="267"/>
      <c r="NPQ6" s="267"/>
      <c r="NPR6" s="267"/>
      <c r="NPS6" s="267"/>
      <c r="NPT6" s="267"/>
      <c r="NPU6" s="267"/>
      <c r="NPV6" s="36"/>
      <c r="NPW6" s="267">
        <f>INTESTAZIONE!NPZ21</f>
        <v>0</v>
      </c>
      <c r="NPX6" s="267"/>
      <c r="NPY6" s="267"/>
      <c r="NPZ6" s="267"/>
      <c r="NQA6" s="267"/>
      <c r="NQB6" s="267"/>
      <c r="NQC6" s="267"/>
      <c r="NQD6" s="36"/>
      <c r="NQE6" s="267">
        <f>INTESTAZIONE!NQH21</f>
        <v>0</v>
      </c>
      <c r="NQF6" s="267"/>
      <c r="NQG6" s="267"/>
      <c r="NQH6" s="267"/>
      <c r="NQI6" s="267"/>
      <c r="NQJ6" s="267"/>
      <c r="NQK6" s="267"/>
      <c r="NQL6" s="36"/>
      <c r="NQM6" s="267">
        <f>INTESTAZIONE!NQP21</f>
        <v>0</v>
      </c>
      <c r="NQN6" s="267"/>
      <c r="NQO6" s="267"/>
      <c r="NQP6" s="267"/>
      <c r="NQQ6" s="267"/>
      <c r="NQR6" s="267"/>
      <c r="NQS6" s="267"/>
      <c r="NQT6" s="36"/>
      <c r="NQU6" s="267">
        <f>INTESTAZIONE!NQX21</f>
        <v>0</v>
      </c>
      <c r="NQV6" s="267"/>
      <c r="NQW6" s="267"/>
      <c r="NQX6" s="267"/>
      <c r="NQY6" s="267"/>
      <c r="NQZ6" s="267"/>
      <c r="NRA6" s="267"/>
      <c r="NRB6" s="36"/>
      <c r="NRC6" s="267">
        <f>INTESTAZIONE!NRF21</f>
        <v>0</v>
      </c>
      <c r="NRD6" s="267"/>
      <c r="NRE6" s="267"/>
      <c r="NRF6" s="267"/>
      <c r="NRG6" s="267"/>
      <c r="NRH6" s="267"/>
      <c r="NRI6" s="267"/>
      <c r="NRJ6" s="36"/>
      <c r="NRK6" s="267">
        <f>INTESTAZIONE!NRN21</f>
        <v>0</v>
      </c>
      <c r="NRL6" s="267"/>
      <c r="NRM6" s="267"/>
      <c r="NRN6" s="267"/>
      <c r="NRO6" s="267"/>
      <c r="NRP6" s="267"/>
      <c r="NRQ6" s="267"/>
      <c r="NRR6" s="36"/>
      <c r="NRS6" s="267">
        <f>INTESTAZIONE!NRV21</f>
        <v>0</v>
      </c>
      <c r="NRT6" s="267"/>
      <c r="NRU6" s="267"/>
      <c r="NRV6" s="267"/>
      <c r="NRW6" s="267"/>
      <c r="NRX6" s="267"/>
      <c r="NRY6" s="267"/>
      <c r="NRZ6" s="36"/>
      <c r="NSA6" s="267">
        <f>INTESTAZIONE!NSD21</f>
        <v>0</v>
      </c>
      <c r="NSB6" s="267"/>
      <c r="NSC6" s="267"/>
      <c r="NSD6" s="267"/>
      <c r="NSE6" s="267"/>
      <c r="NSF6" s="267"/>
      <c r="NSG6" s="267"/>
      <c r="NSH6" s="36"/>
      <c r="NSI6" s="267">
        <f>INTESTAZIONE!NSL21</f>
        <v>0</v>
      </c>
      <c r="NSJ6" s="267"/>
      <c r="NSK6" s="267"/>
      <c r="NSL6" s="267"/>
      <c r="NSM6" s="267"/>
      <c r="NSN6" s="267"/>
      <c r="NSO6" s="267"/>
      <c r="NSP6" s="36"/>
      <c r="NSQ6" s="267">
        <f>INTESTAZIONE!NST21</f>
        <v>0</v>
      </c>
      <c r="NSR6" s="267"/>
      <c r="NSS6" s="267"/>
      <c r="NST6" s="267"/>
      <c r="NSU6" s="267"/>
      <c r="NSV6" s="267"/>
      <c r="NSW6" s="267"/>
      <c r="NSX6" s="36"/>
      <c r="NSY6" s="267">
        <f>INTESTAZIONE!NTB21</f>
        <v>0</v>
      </c>
      <c r="NSZ6" s="267"/>
      <c r="NTA6" s="267"/>
      <c r="NTB6" s="267"/>
      <c r="NTC6" s="267"/>
      <c r="NTD6" s="267"/>
      <c r="NTE6" s="267"/>
      <c r="NTF6" s="36"/>
      <c r="NTG6" s="267">
        <f>INTESTAZIONE!NTJ21</f>
        <v>0</v>
      </c>
      <c r="NTH6" s="267"/>
      <c r="NTI6" s="267"/>
      <c r="NTJ6" s="267"/>
      <c r="NTK6" s="267"/>
      <c r="NTL6" s="267"/>
      <c r="NTM6" s="267"/>
      <c r="NTN6" s="36"/>
      <c r="NTO6" s="267">
        <f>INTESTAZIONE!NTR21</f>
        <v>0</v>
      </c>
      <c r="NTP6" s="267"/>
      <c r="NTQ6" s="267"/>
      <c r="NTR6" s="267"/>
      <c r="NTS6" s="267"/>
      <c r="NTT6" s="267"/>
      <c r="NTU6" s="267"/>
      <c r="NTV6" s="36"/>
      <c r="NTW6" s="267">
        <f>INTESTAZIONE!NTZ21</f>
        <v>0</v>
      </c>
      <c r="NTX6" s="267"/>
      <c r="NTY6" s="267"/>
      <c r="NTZ6" s="267"/>
      <c r="NUA6" s="267"/>
      <c r="NUB6" s="267"/>
      <c r="NUC6" s="267"/>
      <c r="NUD6" s="36"/>
      <c r="NUE6" s="267">
        <f>INTESTAZIONE!NUH21</f>
        <v>0</v>
      </c>
      <c r="NUF6" s="267"/>
      <c r="NUG6" s="267"/>
      <c r="NUH6" s="267"/>
      <c r="NUI6" s="267"/>
      <c r="NUJ6" s="267"/>
      <c r="NUK6" s="267"/>
      <c r="NUL6" s="36"/>
      <c r="NUM6" s="267">
        <f>INTESTAZIONE!NUP21</f>
        <v>0</v>
      </c>
      <c r="NUN6" s="267"/>
      <c r="NUO6" s="267"/>
      <c r="NUP6" s="267"/>
      <c r="NUQ6" s="267"/>
      <c r="NUR6" s="267"/>
      <c r="NUS6" s="267"/>
      <c r="NUT6" s="36"/>
      <c r="NUU6" s="267">
        <f>INTESTAZIONE!NUX21</f>
        <v>0</v>
      </c>
      <c r="NUV6" s="267"/>
      <c r="NUW6" s="267"/>
      <c r="NUX6" s="267"/>
      <c r="NUY6" s="267"/>
      <c r="NUZ6" s="267"/>
      <c r="NVA6" s="267"/>
      <c r="NVB6" s="36"/>
      <c r="NVC6" s="267">
        <f>INTESTAZIONE!NVF21</f>
        <v>0</v>
      </c>
      <c r="NVD6" s="267"/>
      <c r="NVE6" s="267"/>
      <c r="NVF6" s="267"/>
      <c r="NVG6" s="267"/>
      <c r="NVH6" s="267"/>
      <c r="NVI6" s="267"/>
      <c r="NVJ6" s="36"/>
      <c r="NVK6" s="267">
        <f>INTESTAZIONE!NVN21</f>
        <v>0</v>
      </c>
      <c r="NVL6" s="267"/>
      <c r="NVM6" s="267"/>
      <c r="NVN6" s="267"/>
      <c r="NVO6" s="267"/>
      <c r="NVP6" s="267"/>
      <c r="NVQ6" s="267"/>
      <c r="NVR6" s="36"/>
      <c r="NVS6" s="267">
        <f>INTESTAZIONE!NVV21</f>
        <v>0</v>
      </c>
      <c r="NVT6" s="267"/>
      <c r="NVU6" s="267"/>
      <c r="NVV6" s="267"/>
      <c r="NVW6" s="267"/>
      <c r="NVX6" s="267"/>
      <c r="NVY6" s="267"/>
      <c r="NVZ6" s="36"/>
      <c r="NWA6" s="267">
        <f>INTESTAZIONE!NWD21</f>
        <v>0</v>
      </c>
      <c r="NWB6" s="267"/>
      <c r="NWC6" s="267"/>
      <c r="NWD6" s="267"/>
      <c r="NWE6" s="267"/>
      <c r="NWF6" s="267"/>
      <c r="NWG6" s="267"/>
      <c r="NWH6" s="36"/>
      <c r="NWI6" s="267">
        <f>INTESTAZIONE!NWL21</f>
        <v>0</v>
      </c>
      <c r="NWJ6" s="267"/>
      <c r="NWK6" s="267"/>
      <c r="NWL6" s="267"/>
      <c r="NWM6" s="267"/>
      <c r="NWN6" s="267"/>
      <c r="NWO6" s="267"/>
      <c r="NWP6" s="36"/>
      <c r="NWQ6" s="267">
        <f>INTESTAZIONE!NWT21</f>
        <v>0</v>
      </c>
      <c r="NWR6" s="267"/>
      <c r="NWS6" s="267"/>
      <c r="NWT6" s="267"/>
      <c r="NWU6" s="267"/>
      <c r="NWV6" s="267"/>
      <c r="NWW6" s="267"/>
      <c r="NWX6" s="36"/>
      <c r="NWY6" s="267">
        <f>INTESTAZIONE!NXB21</f>
        <v>0</v>
      </c>
      <c r="NWZ6" s="267"/>
      <c r="NXA6" s="267"/>
      <c r="NXB6" s="267"/>
      <c r="NXC6" s="267"/>
      <c r="NXD6" s="267"/>
      <c r="NXE6" s="267"/>
      <c r="NXF6" s="36"/>
      <c r="NXG6" s="267">
        <f>INTESTAZIONE!NXJ21</f>
        <v>0</v>
      </c>
      <c r="NXH6" s="267"/>
      <c r="NXI6" s="267"/>
      <c r="NXJ6" s="267"/>
      <c r="NXK6" s="267"/>
      <c r="NXL6" s="267"/>
      <c r="NXM6" s="267"/>
      <c r="NXN6" s="36"/>
      <c r="NXO6" s="267">
        <f>INTESTAZIONE!NXR21</f>
        <v>0</v>
      </c>
      <c r="NXP6" s="267"/>
      <c r="NXQ6" s="267"/>
      <c r="NXR6" s="267"/>
      <c r="NXS6" s="267"/>
      <c r="NXT6" s="267"/>
      <c r="NXU6" s="267"/>
      <c r="NXV6" s="36"/>
      <c r="NXW6" s="267">
        <f>INTESTAZIONE!NXZ21</f>
        <v>0</v>
      </c>
      <c r="NXX6" s="267"/>
      <c r="NXY6" s="267"/>
      <c r="NXZ6" s="267"/>
      <c r="NYA6" s="267"/>
      <c r="NYB6" s="267"/>
      <c r="NYC6" s="267"/>
      <c r="NYD6" s="36"/>
      <c r="NYE6" s="267">
        <f>INTESTAZIONE!NYH21</f>
        <v>0</v>
      </c>
      <c r="NYF6" s="267"/>
      <c r="NYG6" s="267"/>
      <c r="NYH6" s="267"/>
      <c r="NYI6" s="267"/>
      <c r="NYJ6" s="267"/>
      <c r="NYK6" s="267"/>
      <c r="NYL6" s="36"/>
      <c r="NYM6" s="267">
        <f>INTESTAZIONE!NYP21</f>
        <v>0</v>
      </c>
      <c r="NYN6" s="267"/>
      <c r="NYO6" s="267"/>
      <c r="NYP6" s="267"/>
      <c r="NYQ6" s="267"/>
      <c r="NYR6" s="267"/>
      <c r="NYS6" s="267"/>
      <c r="NYT6" s="36"/>
      <c r="NYU6" s="267">
        <f>INTESTAZIONE!NYX21</f>
        <v>0</v>
      </c>
      <c r="NYV6" s="267"/>
      <c r="NYW6" s="267"/>
      <c r="NYX6" s="267"/>
      <c r="NYY6" s="267"/>
      <c r="NYZ6" s="267"/>
      <c r="NZA6" s="267"/>
      <c r="NZB6" s="36"/>
      <c r="NZC6" s="267">
        <f>INTESTAZIONE!NZF21</f>
        <v>0</v>
      </c>
      <c r="NZD6" s="267"/>
      <c r="NZE6" s="267"/>
      <c r="NZF6" s="267"/>
      <c r="NZG6" s="267"/>
      <c r="NZH6" s="267"/>
      <c r="NZI6" s="267"/>
      <c r="NZJ6" s="36"/>
      <c r="NZK6" s="267">
        <f>INTESTAZIONE!NZN21</f>
        <v>0</v>
      </c>
      <c r="NZL6" s="267"/>
      <c r="NZM6" s="267"/>
      <c r="NZN6" s="267"/>
      <c r="NZO6" s="267"/>
      <c r="NZP6" s="267"/>
      <c r="NZQ6" s="267"/>
      <c r="NZR6" s="36"/>
      <c r="NZS6" s="267">
        <f>INTESTAZIONE!NZV21</f>
        <v>0</v>
      </c>
      <c r="NZT6" s="267"/>
      <c r="NZU6" s="267"/>
      <c r="NZV6" s="267"/>
      <c r="NZW6" s="267"/>
      <c r="NZX6" s="267"/>
      <c r="NZY6" s="267"/>
      <c r="NZZ6" s="36"/>
      <c r="OAA6" s="267">
        <f>INTESTAZIONE!OAD21</f>
        <v>0</v>
      </c>
      <c r="OAB6" s="267"/>
      <c r="OAC6" s="267"/>
      <c r="OAD6" s="267"/>
      <c r="OAE6" s="267"/>
      <c r="OAF6" s="267"/>
      <c r="OAG6" s="267"/>
      <c r="OAH6" s="36"/>
      <c r="OAI6" s="267">
        <f>INTESTAZIONE!OAL21</f>
        <v>0</v>
      </c>
      <c r="OAJ6" s="267"/>
      <c r="OAK6" s="267"/>
      <c r="OAL6" s="267"/>
      <c r="OAM6" s="267"/>
      <c r="OAN6" s="267"/>
      <c r="OAO6" s="267"/>
      <c r="OAP6" s="36"/>
      <c r="OAQ6" s="267">
        <f>INTESTAZIONE!OAT21</f>
        <v>0</v>
      </c>
      <c r="OAR6" s="267"/>
      <c r="OAS6" s="267"/>
      <c r="OAT6" s="267"/>
      <c r="OAU6" s="267"/>
      <c r="OAV6" s="267"/>
      <c r="OAW6" s="267"/>
      <c r="OAX6" s="36"/>
      <c r="OAY6" s="267">
        <f>INTESTAZIONE!OBB21</f>
        <v>0</v>
      </c>
      <c r="OAZ6" s="267"/>
      <c r="OBA6" s="267"/>
      <c r="OBB6" s="267"/>
      <c r="OBC6" s="267"/>
      <c r="OBD6" s="267"/>
      <c r="OBE6" s="267"/>
      <c r="OBF6" s="36"/>
      <c r="OBG6" s="267">
        <f>INTESTAZIONE!OBJ21</f>
        <v>0</v>
      </c>
      <c r="OBH6" s="267"/>
      <c r="OBI6" s="267"/>
      <c r="OBJ6" s="267"/>
      <c r="OBK6" s="267"/>
      <c r="OBL6" s="267"/>
      <c r="OBM6" s="267"/>
      <c r="OBN6" s="36"/>
      <c r="OBO6" s="267">
        <f>INTESTAZIONE!OBR21</f>
        <v>0</v>
      </c>
      <c r="OBP6" s="267"/>
      <c r="OBQ6" s="267"/>
      <c r="OBR6" s="267"/>
      <c r="OBS6" s="267"/>
      <c r="OBT6" s="267"/>
      <c r="OBU6" s="267"/>
      <c r="OBV6" s="36"/>
      <c r="OBW6" s="267">
        <f>INTESTAZIONE!OBZ21</f>
        <v>0</v>
      </c>
      <c r="OBX6" s="267"/>
      <c r="OBY6" s="267"/>
      <c r="OBZ6" s="267"/>
      <c r="OCA6" s="267"/>
      <c r="OCB6" s="267"/>
      <c r="OCC6" s="267"/>
      <c r="OCD6" s="36"/>
      <c r="OCE6" s="267">
        <f>INTESTAZIONE!OCH21</f>
        <v>0</v>
      </c>
      <c r="OCF6" s="267"/>
      <c r="OCG6" s="267"/>
      <c r="OCH6" s="267"/>
      <c r="OCI6" s="267"/>
      <c r="OCJ6" s="267"/>
      <c r="OCK6" s="267"/>
      <c r="OCL6" s="36"/>
      <c r="OCM6" s="267">
        <f>INTESTAZIONE!OCP21</f>
        <v>0</v>
      </c>
      <c r="OCN6" s="267"/>
      <c r="OCO6" s="267"/>
      <c r="OCP6" s="267"/>
      <c r="OCQ6" s="267"/>
      <c r="OCR6" s="267"/>
      <c r="OCS6" s="267"/>
      <c r="OCT6" s="36"/>
      <c r="OCU6" s="267">
        <f>INTESTAZIONE!OCX21</f>
        <v>0</v>
      </c>
      <c r="OCV6" s="267"/>
      <c r="OCW6" s="267"/>
      <c r="OCX6" s="267"/>
      <c r="OCY6" s="267"/>
      <c r="OCZ6" s="267"/>
      <c r="ODA6" s="267"/>
      <c r="ODB6" s="36"/>
      <c r="ODC6" s="267">
        <f>INTESTAZIONE!ODF21</f>
        <v>0</v>
      </c>
      <c r="ODD6" s="267"/>
      <c r="ODE6" s="267"/>
      <c r="ODF6" s="267"/>
      <c r="ODG6" s="267"/>
      <c r="ODH6" s="267"/>
      <c r="ODI6" s="267"/>
      <c r="ODJ6" s="36"/>
      <c r="ODK6" s="267">
        <f>INTESTAZIONE!ODN21</f>
        <v>0</v>
      </c>
      <c r="ODL6" s="267"/>
      <c r="ODM6" s="267"/>
      <c r="ODN6" s="267"/>
      <c r="ODO6" s="267"/>
      <c r="ODP6" s="267"/>
      <c r="ODQ6" s="267"/>
      <c r="ODR6" s="36"/>
      <c r="ODS6" s="267">
        <f>INTESTAZIONE!ODV21</f>
        <v>0</v>
      </c>
      <c r="ODT6" s="267"/>
      <c r="ODU6" s="267"/>
      <c r="ODV6" s="267"/>
      <c r="ODW6" s="267"/>
      <c r="ODX6" s="267"/>
      <c r="ODY6" s="267"/>
      <c r="ODZ6" s="36"/>
      <c r="OEA6" s="267">
        <f>INTESTAZIONE!OED21</f>
        <v>0</v>
      </c>
      <c r="OEB6" s="267"/>
      <c r="OEC6" s="267"/>
      <c r="OED6" s="267"/>
      <c r="OEE6" s="267"/>
      <c r="OEF6" s="267"/>
      <c r="OEG6" s="267"/>
      <c r="OEH6" s="36"/>
      <c r="OEI6" s="267">
        <f>INTESTAZIONE!OEL21</f>
        <v>0</v>
      </c>
      <c r="OEJ6" s="267"/>
      <c r="OEK6" s="267"/>
      <c r="OEL6" s="267"/>
      <c r="OEM6" s="267"/>
      <c r="OEN6" s="267"/>
      <c r="OEO6" s="267"/>
      <c r="OEP6" s="36"/>
      <c r="OEQ6" s="267">
        <f>INTESTAZIONE!OET21</f>
        <v>0</v>
      </c>
      <c r="OER6" s="267"/>
      <c r="OES6" s="267"/>
      <c r="OET6" s="267"/>
      <c r="OEU6" s="267"/>
      <c r="OEV6" s="267"/>
      <c r="OEW6" s="267"/>
      <c r="OEX6" s="36"/>
      <c r="OEY6" s="267">
        <f>INTESTAZIONE!OFB21</f>
        <v>0</v>
      </c>
      <c r="OEZ6" s="267"/>
      <c r="OFA6" s="267"/>
      <c r="OFB6" s="267"/>
      <c r="OFC6" s="267"/>
      <c r="OFD6" s="267"/>
      <c r="OFE6" s="267"/>
      <c r="OFF6" s="36"/>
      <c r="OFG6" s="267">
        <f>INTESTAZIONE!OFJ21</f>
        <v>0</v>
      </c>
      <c r="OFH6" s="267"/>
      <c r="OFI6" s="267"/>
      <c r="OFJ6" s="267"/>
      <c r="OFK6" s="267"/>
      <c r="OFL6" s="267"/>
      <c r="OFM6" s="267"/>
      <c r="OFN6" s="36"/>
      <c r="OFO6" s="267">
        <f>INTESTAZIONE!OFR21</f>
        <v>0</v>
      </c>
      <c r="OFP6" s="267"/>
      <c r="OFQ6" s="267"/>
      <c r="OFR6" s="267"/>
      <c r="OFS6" s="267"/>
      <c r="OFT6" s="267"/>
      <c r="OFU6" s="267"/>
      <c r="OFV6" s="36"/>
      <c r="OFW6" s="267">
        <f>INTESTAZIONE!OFZ21</f>
        <v>0</v>
      </c>
      <c r="OFX6" s="267"/>
      <c r="OFY6" s="267"/>
      <c r="OFZ6" s="267"/>
      <c r="OGA6" s="267"/>
      <c r="OGB6" s="267"/>
      <c r="OGC6" s="267"/>
      <c r="OGD6" s="36"/>
      <c r="OGE6" s="267">
        <f>INTESTAZIONE!OGH21</f>
        <v>0</v>
      </c>
      <c r="OGF6" s="267"/>
      <c r="OGG6" s="267"/>
      <c r="OGH6" s="267"/>
      <c r="OGI6" s="267"/>
      <c r="OGJ6" s="267"/>
      <c r="OGK6" s="267"/>
      <c r="OGL6" s="36"/>
      <c r="OGM6" s="267">
        <f>INTESTAZIONE!OGP21</f>
        <v>0</v>
      </c>
      <c r="OGN6" s="267"/>
      <c r="OGO6" s="267"/>
      <c r="OGP6" s="267"/>
      <c r="OGQ6" s="267"/>
      <c r="OGR6" s="267"/>
      <c r="OGS6" s="267"/>
      <c r="OGT6" s="36"/>
      <c r="OGU6" s="267">
        <f>INTESTAZIONE!OGX21</f>
        <v>0</v>
      </c>
      <c r="OGV6" s="267"/>
      <c r="OGW6" s="267"/>
      <c r="OGX6" s="267"/>
      <c r="OGY6" s="267"/>
      <c r="OGZ6" s="267"/>
      <c r="OHA6" s="267"/>
      <c r="OHB6" s="36"/>
      <c r="OHC6" s="267">
        <f>INTESTAZIONE!OHF21</f>
        <v>0</v>
      </c>
      <c r="OHD6" s="267"/>
      <c r="OHE6" s="267"/>
      <c r="OHF6" s="267"/>
      <c r="OHG6" s="267"/>
      <c r="OHH6" s="267"/>
      <c r="OHI6" s="267"/>
      <c r="OHJ6" s="36"/>
      <c r="OHK6" s="267">
        <f>INTESTAZIONE!OHN21</f>
        <v>0</v>
      </c>
      <c r="OHL6" s="267"/>
      <c r="OHM6" s="267"/>
      <c r="OHN6" s="267"/>
      <c r="OHO6" s="267"/>
      <c r="OHP6" s="267"/>
      <c r="OHQ6" s="267"/>
      <c r="OHR6" s="36"/>
      <c r="OHS6" s="267">
        <f>INTESTAZIONE!OHV21</f>
        <v>0</v>
      </c>
      <c r="OHT6" s="267"/>
      <c r="OHU6" s="267"/>
      <c r="OHV6" s="267"/>
      <c r="OHW6" s="267"/>
      <c r="OHX6" s="267"/>
      <c r="OHY6" s="267"/>
      <c r="OHZ6" s="36"/>
      <c r="OIA6" s="267">
        <f>INTESTAZIONE!OID21</f>
        <v>0</v>
      </c>
      <c r="OIB6" s="267"/>
      <c r="OIC6" s="267"/>
      <c r="OID6" s="267"/>
      <c r="OIE6" s="267"/>
      <c r="OIF6" s="267"/>
      <c r="OIG6" s="267"/>
      <c r="OIH6" s="36"/>
      <c r="OII6" s="267">
        <f>INTESTAZIONE!OIL21</f>
        <v>0</v>
      </c>
      <c r="OIJ6" s="267"/>
      <c r="OIK6" s="267"/>
      <c r="OIL6" s="267"/>
      <c r="OIM6" s="267"/>
      <c r="OIN6" s="267"/>
      <c r="OIO6" s="267"/>
      <c r="OIP6" s="36"/>
      <c r="OIQ6" s="267">
        <f>INTESTAZIONE!OIT21</f>
        <v>0</v>
      </c>
      <c r="OIR6" s="267"/>
      <c r="OIS6" s="267"/>
      <c r="OIT6" s="267"/>
      <c r="OIU6" s="267"/>
      <c r="OIV6" s="267"/>
      <c r="OIW6" s="267"/>
      <c r="OIX6" s="36"/>
      <c r="OIY6" s="267">
        <f>INTESTAZIONE!OJB21</f>
        <v>0</v>
      </c>
      <c r="OIZ6" s="267"/>
      <c r="OJA6" s="267"/>
      <c r="OJB6" s="267"/>
      <c r="OJC6" s="267"/>
      <c r="OJD6" s="267"/>
      <c r="OJE6" s="267"/>
      <c r="OJF6" s="36"/>
      <c r="OJG6" s="267">
        <f>INTESTAZIONE!OJJ21</f>
        <v>0</v>
      </c>
      <c r="OJH6" s="267"/>
      <c r="OJI6" s="267"/>
      <c r="OJJ6" s="267"/>
      <c r="OJK6" s="267"/>
      <c r="OJL6" s="267"/>
      <c r="OJM6" s="267"/>
      <c r="OJN6" s="36"/>
      <c r="OJO6" s="267">
        <f>INTESTAZIONE!OJR21</f>
        <v>0</v>
      </c>
      <c r="OJP6" s="267"/>
      <c r="OJQ6" s="267"/>
      <c r="OJR6" s="267"/>
      <c r="OJS6" s="267"/>
      <c r="OJT6" s="267"/>
      <c r="OJU6" s="267"/>
      <c r="OJV6" s="36"/>
      <c r="OJW6" s="267">
        <f>INTESTAZIONE!OJZ21</f>
        <v>0</v>
      </c>
      <c r="OJX6" s="267"/>
      <c r="OJY6" s="267"/>
      <c r="OJZ6" s="267"/>
      <c r="OKA6" s="267"/>
      <c r="OKB6" s="267"/>
      <c r="OKC6" s="267"/>
      <c r="OKD6" s="36"/>
      <c r="OKE6" s="267">
        <f>INTESTAZIONE!OKH21</f>
        <v>0</v>
      </c>
      <c r="OKF6" s="267"/>
      <c r="OKG6" s="267"/>
      <c r="OKH6" s="267"/>
      <c r="OKI6" s="267"/>
      <c r="OKJ6" s="267"/>
      <c r="OKK6" s="267"/>
      <c r="OKL6" s="36"/>
      <c r="OKM6" s="267">
        <f>INTESTAZIONE!OKP21</f>
        <v>0</v>
      </c>
      <c r="OKN6" s="267"/>
      <c r="OKO6" s="267"/>
      <c r="OKP6" s="267"/>
      <c r="OKQ6" s="267"/>
      <c r="OKR6" s="267"/>
      <c r="OKS6" s="267"/>
      <c r="OKT6" s="36"/>
      <c r="OKU6" s="267">
        <f>INTESTAZIONE!OKX21</f>
        <v>0</v>
      </c>
      <c r="OKV6" s="267"/>
      <c r="OKW6" s="267"/>
      <c r="OKX6" s="267"/>
      <c r="OKY6" s="267"/>
      <c r="OKZ6" s="267"/>
      <c r="OLA6" s="267"/>
      <c r="OLB6" s="36"/>
      <c r="OLC6" s="267">
        <f>INTESTAZIONE!OLF21</f>
        <v>0</v>
      </c>
      <c r="OLD6" s="267"/>
      <c r="OLE6" s="267"/>
      <c r="OLF6" s="267"/>
      <c r="OLG6" s="267"/>
      <c r="OLH6" s="267"/>
      <c r="OLI6" s="267"/>
      <c r="OLJ6" s="36"/>
      <c r="OLK6" s="267">
        <f>INTESTAZIONE!OLN21</f>
        <v>0</v>
      </c>
      <c r="OLL6" s="267"/>
      <c r="OLM6" s="267"/>
      <c r="OLN6" s="267"/>
      <c r="OLO6" s="267"/>
      <c r="OLP6" s="267"/>
      <c r="OLQ6" s="267"/>
      <c r="OLR6" s="36"/>
      <c r="OLS6" s="267">
        <f>INTESTAZIONE!OLV21</f>
        <v>0</v>
      </c>
      <c r="OLT6" s="267"/>
      <c r="OLU6" s="267"/>
      <c r="OLV6" s="267"/>
      <c r="OLW6" s="267"/>
      <c r="OLX6" s="267"/>
      <c r="OLY6" s="267"/>
      <c r="OLZ6" s="36"/>
      <c r="OMA6" s="267">
        <f>INTESTAZIONE!OMD21</f>
        <v>0</v>
      </c>
      <c r="OMB6" s="267"/>
      <c r="OMC6" s="267"/>
      <c r="OMD6" s="267"/>
      <c r="OME6" s="267"/>
      <c r="OMF6" s="267"/>
      <c r="OMG6" s="267"/>
      <c r="OMH6" s="36"/>
      <c r="OMI6" s="267">
        <f>INTESTAZIONE!OML21</f>
        <v>0</v>
      </c>
      <c r="OMJ6" s="267"/>
      <c r="OMK6" s="267"/>
      <c r="OML6" s="267"/>
      <c r="OMM6" s="267"/>
      <c r="OMN6" s="267"/>
      <c r="OMO6" s="267"/>
      <c r="OMP6" s="36"/>
      <c r="OMQ6" s="267">
        <f>INTESTAZIONE!OMT21</f>
        <v>0</v>
      </c>
      <c r="OMR6" s="267"/>
      <c r="OMS6" s="267"/>
      <c r="OMT6" s="267"/>
      <c r="OMU6" s="267"/>
      <c r="OMV6" s="267"/>
      <c r="OMW6" s="267"/>
      <c r="OMX6" s="36"/>
      <c r="OMY6" s="267">
        <f>INTESTAZIONE!ONB21</f>
        <v>0</v>
      </c>
      <c r="OMZ6" s="267"/>
      <c r="ONA6" s="267"/>
      <c r="ONB6" s="267"/>
      <c r="ONC6" s="267"/>
      <c r="OND6" s="267"/>
      <c r="ONE6" s="267"/>
      <c r="ONF6" s="36"/>
      <c r="ONG6" s="267">
        <f>INTESTAZIONE!ONJ21</f>
        <v>0</v>
      </c>
      <c r="ONH6" s="267"/>
      <c r="ONI6" s="267"/>
      <c r="ONJ6" s="267"/>
      <c r="ONK6" s="267"/>
      <c r="ONL6" s="267"/>
      <c r="ONM6" s="267"/>
      <c r="ONN6" s="36"/>
      <c r="ONO6" s="267">
        <f>INTESTAZIONE!ONR21</f>
        <v>0</v>
      </c>
      <c r="ONP6" s="267"/>
      <c r="ONQ6" s="267"/>
      <c r="ONR6" s="267"/>
      <c r="ONS6" s="267"/>
      <c r="ONT6" s="267"/>
      <c r="ONU6" s="267"/>
      <c r="ONV6" s="36"/>
      <c r="ONW6" s="267">
        <f>INTESTAZIONE!ONZ21</f>
        <v>0</v>
      </c>
      <c r="ONX6" s="267"/>
      <c r="ONY6" s="267"/>
      <c r="ONZ6" s="267"/>
      <c r="OOA6" s="267"/>
      <c r="OOB6" s="267"/>
      <c r="OOC6" s="267"/>
      <c r="OOD6" s="36"/>
      <c r="OOE6" s="267">
        <f>INTESTAZIONE!OOH21</f>
        <v>0</v>
      </c>
      <c r="OOF6" s="267"/>
      <c r="OOG6" s="267"/>
      <c r="OOH6" s="267"/>
      <c r="OOI6" s="267"/>
      <c r="OOJ6" s="267"/>
      <c r="OOK6" s="267"/>
      <c r="OOL6" s="36"/>
      <c r="OOM6" s="267">
        <f>INTESTAZIONE!OOP21</f>
        <v>0</v>
      </c>
      <c r="OON6" s="267"/>
      <c r="OOO6" s="267"/>
      <c r="OOP6" s="267"/>
      <c r="OOQ6" s="267"/>
      <c r="OOR6" s="267"/>
      <c r="OOS6" s="267"/>
      <c r="OOT6" s="36"/>
      <c r="OOU6" s="267">
        <f>INTESTAZIONE!OOX21</f>
        <v>0</v>
      </c>
      <c r="OOV6" s="267"/>
      <c r="OOW6" s="267"/>
      <c r="OOX6" s="267"/>
      <c r="OOY6" s="267"/>
      <c r="OOZ6" s="267"/>
      <c r="OPA6" s="267"/>
      <c r="OPB6" s="36"/>
      <c r="OPC6" s="267">
        <f>INTESTAZIONE!OPF21</f>
        <v>0</v>
      </c>
      <c r="OPD6" s="267"/>
      <c r="OPE6" s="267"/>
      <c r="OPF6" s="267"/>
      <c r="OPG6" s="267"/>
      <c r="OPH6" s="267"/>
      <c r="OPI6" s="267"/>
      <c r="OPJ6" s="36"/>
      <c r="OPK6" s="267">
        <f>INTESTAZIONE!OPN21</f>
        <v>0</v>
      </c>
      <c r="OPL6" s="267"/>
      <c r="OPM6" s="267"/>
      <c r="OPN6" s="267"/>
      <c r="OPO6" s="267"/>
      <c r="OPP6" s="267"/>
      <c r="OPQ6" s="267"/>
      <c r="OPR6" s="36"/>
      <c r="OPS6" s="267">
        <f>INTESTAZIONE!OPV21</f>
        <v>0</v>
      </c>
      <c r="OPT6" s="267"/>
      <c r="OPU6" s="267"/>
      <c r="OPV6" s="267"/>
      <c r="OPW6" s="267"/>
      <c r="OPX6" s="267"/>
      <c r="OPY6" s="267"/>
      <c r="OPZ6" s="36"/>
      <c r="OQA6" s="267">
        <f>INTESTAZIONE!OQD21</f>
        <v>0</v>
      </c>
      <c r="OQB6" s="267"/>
      <c r="OQC6" s="267"/>
      <c r="OQD6" s="267"/>
      <c r="OQE6" s="267"/>
      <c r="OQF6" s="267"/>
      <c r="OQG6" s="267"/>
      <c r="OQH6" s="36"/>
      <c r="OQI6" s="267">
        <f>INTESTAZIONE!OQL21</f>
        <v>0</v>
      </c>
      <c r="OQJ6" s="267"/>
      <c r="OQK6" s="267"/>
      <c r="OQL6" s="267"/>
      <c r="OQM6" s="267"/>
      <c r="OQN6" s="267"/>
      <c r="OQO6" s="267"/>
      <c r="OQP6" s="36"/>
      <c r="OQQ6" s="267">
        <f>INTESTAZIONE!OQT21</f>
        <v>0</v>
      </c>
      <c r="OQR6" s="267"/>
      <c r="OQS6" s="267"/>
      <c r="OQT6" s="267"/>
      <c r="OQU6" s="267"/>
      <c r="OQV6" s="267"/>
      <c r="OQW6" s="267"/>
      <c r="OQX6" s="36"/>
      <c r="OQY6" s="267">
        <f>INTESTAZIONE!ORB21</f>
        <v>0</v>
      </c>
      <c r="OQZ6" s="267"/>
      <c r="ORA6" s="267"/>
      <c r="ORB6" s="267"/>
      <c r="ORC6" s="267"/>
      <c r="ORD6" s="267"/>
      <c r="ORE6" s="267"/>
      <c r="ORF6" s="36"/>
      <c r="ORG6" s="267">
        <f>INTESTAZIONE!ORJ21</f>
        <v>0</v>
      </c>
      <c r="ORH6" s="267"/>
      <c r="ORI6" s="267"/>
      <c r="ORJ6" s="267"/>
      <c r="ORK6" s="267"/>
      <c r="ORL6" s="267"/>
      <c r="ORM6" s="267"/>
      <c r="ORN6" s="36"/>
      <c r="ORO6" s="267">
        <f>INTESTAZIONE!ORR21</f>
        <v>0</v>
      </c>
      <c r="ORP6" s="267"/>
      <c r="ORQ6" s="267"/>
      <c r="ORR6" s="267"/>
      <c r="ORS6" s="267"/>
      <c r="ORT6" s="267"/>
      <c r="ORU6" s="267"/>
      <c r="ORV6" s="36"/>
      <c r="ORW6" s="267">
        <f>INTESTAZIONE!ORZ21</f>
        <v>0</v>
      </c>
      <c r="ORX6" s="267"/>
      <c r="ORY6" s="267"/>
      <c r="ORZ6" s="267"/>
      <c r="OSA6" s="267"/>
      <c r="OSB6" s="267"/>
      <c r="OSC6" s="267"/>
      <c r="OSD6" s="36"/>
      <c r="OSE6" s="267">
        <f>INTESTAZIONE!OSH21</f>
        <v>0</v>
      </c>
      <c r="OSF6" s="267"/>
      <c r="OSG6" s="267"/>
      <c r="OSH6" s="267"/>
      <c r="OSI6" s="267"/>
      <c r="OSJ6" s="267"/>
      <c r="OSK6" s="267"/>
      <c r="OSL6" s="36"/>
      <c r="OSM6" s="267">
        <f>INTESTAZIONE!OSP21</f>
        <v>0</v>
      </c>
      <c r="OSN6" s="267"/>
      <c r="OSO6" s="267"/>
      <c r="OSP6" s="267"/>
      <c r="OSQ6" s="267"/>
      <c r="OSR6" s="267"/>
      <c r="OSS6" s="267"/>
      <c r="OST6" s="36"/>
      <c r="OSU6" s="267">
        <f>INTESTAZIONE!OSX21</f>
        <v>0</v>
      </c>
      <c r="OSV6" s="267"/>
      <c r="OSW6" s="267"/>
      <c r="OSX6" s="267"/>
      <c r="OSY6" s="267"/>
      <c r="OSZ6" s="267"/>
      <c r="OTA6" s="267"/>
      <c r="OTB6" s="36"/>
      <c r="OTC6" s="267">
        <f>INTESTAZIONE!OTF21</f>
        <v>0</v>
      </c>
      <c r="OTD6" s="267"/>
      <c r="OTE6" s="267"/>
      <c r="OTF6" s="267"/>
      <c r="OTG6" s="267"/>
      <c r="OTH6" s="267"/>
      <c r="OTI6" s="267"/>
      <c r="OTJ6" s="36"/>
      <c r="OTK6" s="267">
        <f>INTESTAZIONE!OTN21</f>
        <v>0</v>
      </c>
      <c r="OTL6" s="267"/>
      <c r="OTM6" s="267"/>
      <c r="OTN6" s="267"/>
      <c r="OTO6" s="267"/>
      <c r="OTP6" s="267"/>
      <c r="OTQ6" s="267"/>
      <c r="OTR6" s="36"/>
      <c r="OTS6" s="267">
        <f>INTESTAZIONE!OTV21</f>
        <v>0</v>
      </c>
      <c r="OTT6" s="267"/>
      <c r="OTU6" s="267"/>
      <c r="OTV6" s="267"/>
      <c r="OTW6" s="267"/>
      <c r="OTX6" s="267"/>
      <c r="OTY6" s="267"/>
      <c r="OTZ6" s="36"/>
      <c r="OUA6" s="267">
        <f>INTESTAZIONE!OUD21</f>
        <v>0</v>
      </c>
      <c r="OUB6" s="267"/>
      <c r="OUC6" s="267"/>
      <c r="OUD6" s="267"/>
      <c r="OUE6" s="267"/>
      <c r="OUF6" s="267"/>
      <c r="OUG6" s="267"/>
      <c r="OUH6" s="36"/>
      <c r="OUI6" s="267">
        <f>INTESTAZIONE!OUL21</f>
        <v>0</v>
      </c>
      <c r="OUJ6" s="267"/>
      <c r="OUK6" s="267"/>
      <c r="OUL6" s="267"/>
      <c r="OUM6" s="267"/>
      <c r="OUN6" s="267"/>
      <c r="OUO6" s="267"/>
      <c r="OUP6" s="36"/>
      <c r="OUQ6" s="267">
        <f>INTESTAZIONE!OUT21</f>
        <v>0</v>
      </c>
      <c r="OUR6" s="267"/>
      <c r="OUS6" s="267"/>
      <c r="OUT6" s="267"/>
      <c r="OUU6" s="267"/>
      <c r="OUV6" s="267"/>
      <c r="OUW6" s="267"/>
      <c r="OUX6" s="36"/>
      <c r="OUY6" s="267">
        <f>INTESTAZIONE!OVB21</f>
        <v>0</v>
      </c>
      <c r="OUZ6" s="267"/>
      <c r="OVA6" s="267"/>
      <c r="OVB6" s="267"/>
      <c r="OVC6" s="267"/>
      <c r="OVD6" s="267"/>
      <c r="OVE6" s="267"/>
      <c r="OVF6" s="36"/>
      <c r="OVG6" s="267">
        <f>INTESTAZIONE!OVJ21</f>
        <v>0</v>
      </c>
      <c r="OVH6" s="267"/>
      <c r="OVI6" s="267"/>
      <c r="OVJ6" s="267"/>
      <c r="OVK6" s="267"/>
      <c r="OVL6" s="267"/>
      <c r="OVM6" s="267"/>
      <c r="OVN6" s="36"/>
      <c r="OVO6" s="267">
        <f>INTESTAZIONE!OVR21</f>
        <v>0</v>
      </c>
      <c r="OVP6" s="267"/>
      <c r="OVQ6" s="267"/>
      <c r="OVR6" s="267"/>
      <c r="OVS6" s="267"/>
      <c r="OVT6" s="267"/>
      <c r="OVU6" s="267"/>
      <c r="OVV6" s="36"/>
      <c r="OVW6" s="267">
        <f>INTESTAZIONE!OVZ21</f>
        <v>0</v>
      </c>
      <c r="OVX6" s="267"/>
      <c r="OVY6" s="267"/>
      <c r="OVZ6" s="267"/>
      <c r="OWA6" s="267"/>
      <c r="OWB6" s="267"/>
      <c r="OWC6" s="267"/>
      <c r="OWD6" s="36"/>
      <c r="OWE6" s="267">
        <f>INTESTAZIONE!OWH21</f>
        <v>0</v>
      </c>
      <c r="OWF6" s="267"/>
      <c r="OWG6" s="267"/>
      <c r="OWH6" s="267"/>
      <c r="OWI6" s="267"/>
      <c r="OWJ6" s="267"/>
      <c r="OWK6" s="267"/>
      <c r="OWL6" s="36"/>
      <c r="OWM6" s="267">
        <f>INTESTAZIONE!OWP21</f>
        <v>0</v>
      </c>
      <c r="OWN6" s="267"/>
      <c r="OWO6" s="267"/>
      <c r="OWP6" s="267"/>
      <c r="OWQ6" s="267"/>
      <c r="OWR6" s="267"/>
      <c r="OWS6" s="267"/>
      <c r="OWT6" s="36"/>
      <c r="OWU6" s="267">
        <f>INTESTAZIONE!OWX21</f>
        <v>0</v>
      </c>
      <c r="OWV6" s="267"/>
      <c r="OWW6" s="267"/>
      <c r="OWX6" s="267"/>
      <c r="OWY6" s="267"/>
      <c r="OWZ6" s="267"/>
      <c r="OXA6" s="267"/>
      <c r="OXB6" s="36"/>
      <c r="OXC6" s="267">
        <f>INTESTAZIONE!OXF21</f>
        <v>0</v>
      </c>
      <c r="OXD6" s="267"/>
      <c r="OXE6" s="267"/>
      <c r="OXF6" s="267"/>
      <c r="OXG6" s="267"/>
      <c r="OXH6" s="267"/>
      <c r="OXI6" s="267"/>
      <c r="OXJ6" s="36"/>
      <c r="OXK6" s="267">
        <f>INTESTAZIONE!OXN21</f>
        <v>0</v>
      </c>
      <c r="OXL6" s="267"/>
      <c r="OXM6" s="267"/>
      <c r="OXN6" s="267"/>
      <c r="OXO6" s="267"/>
      <c r="OXP6" s="267"/>
      <c r="OXQ6" s="267"/>
      <c r="OXR6" s="36"/>
      <c r="OXS6" s="267">
        <f>INTESTAZIONE!OXV21</f>
        <v>0</v>
      </c>
      <c r="OXT6" s="267"/>
      <c r="OXU6" s="267"/>
      <c r="OXV6" s="267"/>
      <c r="OXW6" s="267"/>
      <c r="OXX6" s="267"/>
      <c r="OXY6" s="267"/>
      <c r="OXZ6" s="36"/>
      <c r="OYA6" s="267">
        <f>INTESTAZIONE!OYD21</f>
        <v>0</v>
      </c>
      <c r="OYB6" s="267"/>
      <c r="OYC6" s="267"/>
      <c r="OYD6" s="267"/>
      <c r="OYE6" s="267"/>
      <c r="OYF6" s="267"/>
      <c r="OYG6" s="267"/>
      <c r="OYH6" s="36"/>
      <c r="OYI6" s="267">
        <f>INTESTAZIONE!OYL21</f>
        <v>0</v>
      </c>
      <c r="OYJ6" s="267"/>
      <c r="OYK6" s="267"/>
      <c r="OYL6" s="267"/>
      <c r="OYM6" s="267"/>
      <c r="OYN6" s="267"/>
      <c r="OYO6" s="267"/>
      <c r="OYP6" s="36"/>
      <c r="OYQ6" s="267">
        <f>INTESTAZIONE!OYT21</f>
        <v>0</v>
      </c>
      <c r="OYR6" s="267"/>
      <c r="OYS6" s="267"/>
      <c r="OYT6" s="267"/>
      <c r="OYU6" s="267"/>
      <c r="OYV6" s="267"/>
      <c r="OYW6" s="267"/>
      <c r="OYX6" s="36"/>
      <c r="OYY6" s="267">
        <f>INTESTAZIONE!OZB21</f>
        <v>0</v>
      </c>
      <c r="OYZ6" s="267"/>
      <c r="OZA6" s="267"/>
      <c r="OZB6" s="267"/>
      <c r="OZC6" s="267"/>
      <c r="OZD6" s="267"/>
      <c r="OZE6" s="267"/>
      <c r="OZF6" s="36"/>
      <c r="OZG6" s="267">
        <f>INTESTAZIONE!OZJ21</f>
        <v>0</v>
      </c>
      <c r="OZH6" s="267"/>
      <c r="OZI6" s="267"/>
      <c r="OZJ6" s="267"/>
      <c r="OZK6" s="267"/>
      <c r="OZL6" s="267"/>
      <c r="OZM6" s="267"/>
      <c r="OZN6" s="36"/>
      <c r="OZO6" s="267">
        <f>INTESTAZIONE!OZR21</f>
        <v>0</v>
      </c>
      <c r="OZP6" s="267"/>
      <c r="OZQ6" s="267"/>
      <c r="OZR6" s="267"/>
      <c r="OZS6" s="267"/>
      <c r="OZT6" s="267"/>
      <c r="OZU6" s="267"/>
      <c r="OZV6" s="36"/>
      <c r="OZW6" s="267">
        <f>INTESTAZIONE!OZZ21</f>
        <v>0</v>
      </c>
      <c r="OZX6" s="267"/>
      <c r="OZY6" s="267"/>
      <c r="OZZ6" s="267"/>
      <c r="PAA6" s="267"/>
      <c r="PAB6" s="267"/>
      <c r="PAC6" s="267"/>
      <c r="PAD6" s="36"/>
      <c r="PAE6" s="267">
        <f>INTESTAZIONE!PAH21</f>
        <v>0</v>
      </c>
      <c r="PAF6" s="267"/>
      <c r="PAG6" s="267"/>
      <c r="PAH6" s="267"/>
      <c r="PAI6" s="267"/>
      <c r="PAJ6" s="267"/>
      <c r="PAK6" s="267"/>
      <c r="PAL6" s="36"/>
      <c r="PAM6" s="267">
        <f>INTESTAZIONE!PAP21</f>
        <v>0</v>
      </c>
      <c r="PAN6" s="267"/>
      <c r="PAO6" s="267"/>
      <c r="PAP6" s="267"/>
      <c r="PAQ6" s="267"/>
      <c r="PAR6" s="267"/>
      <c r="PAS6" s="267"/>
      <c r="PAT6" s="36"/>
      <c r="PAU6" s="267">
        <f>INTESTAZIONE!PAX21</f>
        <v>0</v>
      </c>
      <c r="PAV6" s="267"/>
      <c r="PAW6" s="267"/>
      <c r="PAX6" s="267"/>
      <c r="PAY6" s="267"/>
      <c r="PAZ6" s="267"/>
      <c r="PBA6" s="267"/>
      <c r="PBB6" s="36"/>
      <c r="PBC6" s="267">
        <f>INTESTAZIONE!PBF21</f>
        <v>0</v>
      </c>
      <c r="PBD6" s="267"/>
      <c r="PBE6" s="267"/>
      <c r="PBF6" s="267"/>
      <c r="PBG6" s="267"/>
      <c r="PBH6" s="267"/>
      <c r="PBI6" s="267"/>
      <c r="PBJ6" s="36"/>
      <c r="PBK6" s="267">
        <f>INTESTAZIONE!PBN21</f>
        <v>0</v>
      </c>
      <c r="PBL6" s="267"/>
      <c r="PBM6" s="267"/>
      <c r="PBN6" s="267"/>
      <c r="PBO6" s="267"/>
      <c r="PBP6" s="267"/>
      <c r="PBQ6" s="267"/>
      <c r="PBR6" s="36"/>
      <c r="PBS6" s="267">
        <f>INTESTAZIONE!PBV21</f>
        <v>0</v>
      </c>
      <c r="PBT6" s="267"/>
      <c r="PBU6" s="267"/>
      <c r="PBV6" s="267"/>
      <c r="PBW6" s="267"/>
      <c r="PBX6" s="267"/>
      <c r="PBY6" s="267"/>
      <c r="PBZ6" s="36"/>
      <c r="PCA6" s="267">
        <f>INTESTAZIONE!PCD21</f>
        <v>0</v>
      </c>
      <c r="PCB6" s="267"/>
      <c r="PCC6" s="267"/>
      <c r="PCD6" s="267"/>
      <c r="PCE6" s="267"/>
      <c r="PCF6" s="267"/>
      <c r="PCG6" s="267"/>
      <c r="PCH6" s="36"/>
      <c r="PCI6" s="267">
        <f>INTESTAZIONE!PCL21</f>
        <v>0</v>
      </c>
      <c r="PCJ6" s="267"/>
      <c r="PCK6" s="267"/>
      <c r="PCL6" s="267"/>
      <c r="PCM6" s="267"/>
      <c r="PCN6" s="267"/>
      <c r="PCO6" s="267"/>
      <c r="PCP6" s="36"/>
      <c r="PCQ6" s="267">
        <f>INTESTAZIONE!PCT21</f>
        <v>0</v>
      </c>
      <c r="PCR6" s="267"/>
      <c r="PCS6" s="267"/>
      <c r="PCT6" s="267"/>
      <c r="PCU6" s="267"/>
      <c r="PCV6" s="267"/>
      <c r="PCW6" s="267"/>
      <c r="PCX6" s="36"/>
      <c r="PCY6" s="267">
        <f>INTESTAZIONE!PDB21</f>
        <v>0</v>
      </c>
      <c r="PCZ6" s="267"/>
      <c r="PDA6" s="267"/>
      <c r="PDB6" s="267"/>
      <c r="PDC6" s="267"/>
      <c r="PDD6" s="267"/>
      <c r="PDE6" s="267"/>
      <c r="PDF6" s="36"/>
      <c r="PDG6" s="267">
        <f>INTESTAZIONE!PDJ21</f>
        <v>0</v>
      </c>
      <c r="PDH6" s="267"/>
      <c r="PDI6" s="267"/>
      <c r="PDJ6" s="267"/>
      <c r="PDK6" s="267"/>
      <c r="PDL6" s="267"/>
      <c r="PDM6" s="267"/>
      <c r="PDN6" s="36"/>
      <c r="PDO6" s="267">
        <f>INTESTAZIONE!PDR21</f>
        <v>0</v>
      </c>
      <c r="PDP6" s="267"/>
      <c r="PDQ6" s="267"/>
      <c r="PDR6" s="267"/>
      <c r="PDS6" s="267"/>
      <c r="PDT6" s="267"/>
      <c r="PDU6" s="267"/>
      <c r="PDV6" s="36"/>
      <c r="PDW6" s="267">
        <f>INTESTAZIONE!PDZ21</f>
        <v>0</v>
      </c>
      <c r="PDX6" s="267"/>
      <c r="PDY6" s="267"/>
      <c r="PDZ6" s="267"/>
      <c r="PEA6" s="267"/>
      <c r="PEB6" s="267"/>
      <c r="PEC6" s="267"/>
      <c r="PED6" s="36"/>
      <c r="PEE6" s="267">
        <f>INTESTAZIONE!PEH21</f>
        <v>0</v>
      </c>
      <c r="PEF6" s="267"/>
      <c r="PEG6" s="267"/>
      <c r="PEH6" s="267"/>
      <c r="PEI6" s="267"/>
      <c r="PEJ6" s="267"/>
      <c r="PEK6" s="267"/>
      <c r="PEL6" s="36"/>
      <c r="PEM6" s="267">
        <f>INTESTAZIONE!PEP21</f>
        <v>0</v>
      </c>
      <c r="PEN6" s="267"/>
      <c r="PEO6" s="267"/>
      <c r="PEP6" s="267"/>
      <c r="PEQ6" s="267"/>
      <c r="PER6" s="267"/>
      <c r="PES6" s="267"/>
      <c r="PET6" s="36"/>
      <c r="PEU6" s="267">
        <f>INTESTAZIONE!PEX21</f>
        <v>0</v>
      </c>
      <c r="PEV6" s="267"/>
      <c r="PEW6" s="267"/>
      <c r="PEX6" s="267"/>
      <c r="PEY6" s="267"/>
      <c r="PEZ6" s="267"/>
      <c r="PFA6" s="267"/>
      <c r="PFB6" s="36"/>
      <c r="PFC6" s="267">
        <f>INTESTAZIONE!PFF21</f>
        <v>0</v>
      </c>
      <c r="PFD6" s="267"/>
      <c r="PFE6" s="267"/>
      <c r="PFF6" s="267"/>
      <c r="PFG6" s="267"/>
      <c r="PFH6" s="267"/>
      <c r="PFI6" s="267"/>
      <c r="PFJ6" s="36"/>
      <c r="PFK6" s="267">
        <f>INTESTAZIONE!PFN21</f>
        <v>0</v>
      </c>
      <c r="PFL6" s="267"/>
      <c r="PFM6" s="267"/>
      <c r="PFN6" s="267"/>
      <c r="PFO6" s="267"/>
      <c r="PFP6" s="267"/>
      <c r="PFQ6" s="267"/>
      <c r="PFR6" s="36"/>
      <c r="PFS6" s="267">
        <f>INTESTAZIONE!PFV21</f>
        <v>0</v>
      </c>
      <c r="PFT6" s="267"/>
      <c r="PFU6" s="267"/>
      <c r="PFV6" s="267"/>
      <c r="PFW6" s="267"/>
      <c r="PFX6" s="267"/>
      <c r="PFY6" s="267"/>
      <c r="PFZ6" s="36"/>
      <c r="PGA6" s="267">
        <f>INTESTAZIONE!PGD21</f>
        <v>0</v>
      </c>
      <c r="PGB6" s="267"/>
      <c r="PGC6" s="267"/>
      <c r="PGD6" s="267"/>
      <c r="PGE6" s="267"/>
      <c r="PGF6" s="267"/>
      <c r="PGG6" s="267"/>
      <c r="PGH6" s="36"/>
      <c r="PGI6" s="267">
        <f>INTESTAZIONE!PGL21</f>
        <v>0</v>
      </c>
      <c r="PGJ6" s="267"/>
      <c r="PGK6" s="267"/>
      <c r="PGL6" s="267"/>
      <c r="PGM6" s="267"/>
      <c r="PGN6" s="267"/>
      <c r="PGO6" s="267"/>
      <c r="PGP6" s="36"/>
      <c r="PGQ6" s="267">
        <f>INTESTAZIONE!PGT21</f>
        <v>0</v>
      </c>
      <c r="PGR6" s="267"/>
      <c r="PGS6" s="267"/>
      <c r="PGT6" s="267"/>
      <c r="PGU6" s="267"/>
      <c r="PGV6" s="267"/>
      <c r="PGW6" s="267"/>
      <c r="PGX6" s="36"/>
      <c r="PGY6" s="267">
        <f>INTESTAZIONE!PHB21</f>
        <v>0</v>
      </c>
      <c r="PGZ6" s="267"/>
      <c r="PHA6" s="267"/>
      <c r="PHB6" s="267"/>
      <c r="PHC6" s="267"/>
      <c r="PHD6" s="267"/>
      <c r="PHE6" s="267"/>
      <c r="PHF6" s="36"/>
      <c r="PHG6" s="267">
        <f>INTESTAZIONE!PHJ21</f>
        <v>0</v>
      </c>
      <c r="PHH6" s="267"/>
      <c r="PHI6" s="267"/>
      <c r="PHJ6" s="267"/>
      <c r="PHK6" s="267"/>
      <c r="PHL6" s="267"/>
      <c r="PHM6" s="267"/>
      <c r="PHN6" s="36"/>
      <c r="PHO6" s="267">
        <f>INTESTAZIONE!PHR21</f>
        <v>0</v>
      </c>
      <c r="PHP6" s="267"/>
      <c r="PHQ6" s="267"/>
      <c r="PHR6" s="267"/>
      <c r="PHS6" s="267"/>
      <c r="PHT6" s="267"/>
      <c r="PHU6" s="267"/>
      <c r="PHV6" s="36"/>
      <c r="PHW6" s="267">
        <f>INTESTAZIONE!PHZ21</f>
        <v>0</v>
      </c>
      <c r="PHX6" s="267"/>
      <c r="PHY6" s="267"/>
      <c r="PHZ6" s="267"/>
      <c r="PIA6" s="267"/>
      <c r="PIB6" s="267"/>
      <c r="PIC6" s="267"/>
      <c r="PID6" s="36"/>
      <c r="PIE6" s="267">
        <f>INTESTAZIONE!PIH21</f>
        <v>0</v>
      </c>
      <c r="PIF6" s="267"/>
      <c r="PIG6" s="267"/>
      <c r="PIH6" s="267"/>
      <c r="PII6" s="267"/>
      <c r="PIJ6" s="267"/>
      <c r="PIK6" s="267"/>
      <c r="PIL6" s="36"/>
      <c r="PIM6" s="267">
        <f>INTESTAZIONE!PIP21</f>
        <v>0</v>
      </c>
      <c r="PIN6" s="267"/>
      <c r="PIO6" s="267"/>
      <c r="PIP6" s="267"/>
      <c r="PIQ6" s="267"/>
      <c r="PIR6" s="267"/>
      <c r="PIS6" s="267"/>
      <c r="PIT6" s="36"/>
      <c r="PIU6" s="267">
        <f>INTESTAZIONE!PIX21</f>
        <v>0</v>
      </c>
      <c r="PIV6" s="267"/>
      <c r="PIW6" s="267"/>
      <c r="PIX6" s="267"/>
      <c r="PIY6" s="267"/>
      <c r="PIZ6" s="267"/>
      <c r="PJA6" s="267"/>
      <c r="PJB6" s="36"/>
      <c r="PJC6" s="267">
        <f>INTESTAZIONE!PJF21</f>
        <v>0</v>
      </c>
      <c r="PJD6" s="267"/>
      <c r="PJE6" s="267"/>
      <c r="PJF6" s="267"/>
      <c r="PJG6" s="267"/>
      <c r="PJH6" s="267"/>
      <c r="PJI6" s="267"/>
      <c r="PJJ6" s="36"/>
      <c r="PJK6" s="267">
        <f>INTESTAZIONE!PJN21</f>
        <v>0</v>
      </c>
      <c r="PJL6" s="267"/>
      <c r="PJM6" s="267"/>
      <c r="PJN6" s="267"/>
      <c r="PJO6" s="267"/>
      <c r="PJP6" s="267"/>
      <c r="PJQ6" s="267"/>
      <c r="PJR6" s="36"/>
      <c r="PJS6" s="267">
        <f>INTESTAZIONE!PJV21</f>
        <v>0</v>
      </c>
      <c r="PJT6" s="267"/>
      <c r="PJU6" s="267"/>
      <c r="PJV6" s="267"/>
      <c r="PJW6" s="267"/>
      <c r="PJX6" s="267"/>
      <c r="PJY6" s="267"/>
      <c r="PJZ6" s="36"/>
      <c r="PKA6" s="267">
        <f>INTESTAZIONE!PKD21</f>
        <v>0</v>
      </c>
      <c r="PKB6" s="267"/>
      <c r="PKC6" s="267"/>
      <c r="PKD6" s="267"/>
      <c r="PKE6" s="267"/>
      <c r="PKF6" s="267"/>
      <c r="PKG6" s="267"/>
      <c r="PKH6" s="36"/>
      <c r="PKI6" s="267">
        <f>INTESTAZIONE!PKL21</f>
        <v>0</v>
      </c>
      <c r="PKJ6" s="267"/>
      <c r="PKK6" s="267"/>
      <c r="PKL6" s="267"/>
      <c r="PKM6" s="267"/>
      <c r="PKN6" s="267"/>
      <c r="PKO6" s="267"/>
      <c r="PKP6" s="36"/>
      <c r="PKQ6" s="267">
        <f>INTESTAZIONE!PKT21</f>
        <v>0</v>
      </c>
      <c r="PKR6" s="267"/>
      <c r="PKS6" s="267"/>
      <c r="PKT6" s="267"/>
      <c r="PKU6" s="267"/>
      <c r="PKV6" s="267"/>
      <c r="PKW6" s="267"/>
      <c r="PKX6" s="36"/>
      <c r="PKY6" s="267">
        <f>INTESTAZIONE!PLB21</f>
        <v>0</v>
      </c>
      <c r="PKZ6" s="267"/>
      <c r="PLA6" s="267"/>
      <c r="PLB6" s="267"/>
      <c r="PLC6" s="267"/>
      <c r="PLD6" s="267"/>
      <c r="PLE6" s="267"/>
      <c r="PLF6" s="36"/>
      <c r="PLG6" s="267">
        <f>INTESTAZIONE!PLJ21</f>
        <v>0</v>
      </c>
      <c r="PLH6" s="267"/>
      <c r="PLI6" s="267"/>
      <c r="PLJ6" s="267"/>
      <c r="PLK6" s="267"/>
      <c r="PLL6" s="267"/>
      <c r="PLM6" s="267"/>
      <c r="PLN6" s="36"/>
      <c r="PLO6" s="267">
        <f>INTESTAZIONE!PLR21</f>
        <v>0</v>
      </c>
      <c r="PLP6" s="267"/>
      <c r="PLQ6" s="267"/>
      <c r="PLR6" s="267"/>
      <c r="PLS6" s="267"/>
      <c r="PLT6" s="267"/>
      <c r="PLU6" s="267"/>
      <c r="PLV6" s="36"/>
      <c r="PLW6" s="267">
        <f>INTESTAZIONE!PLZ21</f>
        <v>0</v>
      </c>
      <c r="PLX6" s="267"/>
      <c r="PLY6" s="267"/>
      <c r="PLZ6" s="267"/>
      <c r="PMA6" s="267"/>
      <c r="PMB6" s="267"/>
      <c r="PMC6" s="267"/>
      <c r="PMD6" s="36"/>
      <c r="PME6" s="267">
        <f>INTESTAZIONE!PMH21</f>
        <v>0</v>
      </c>
      <c r="PMF6" s="267"/>
      <c r="PMG6" s="267"/>
      <c r="PMH6" s="267"/>
      <c r="PMI6" s="267"/>
      <c r="PMJ6" s="267"/>
      <c r="PMK6" s="267"/>
      <c r="PML6" s="36"/>
      <c r="PMM6" s="267">
        <f>INTESTAZIONE!PMP21</f>
        <v>0</v>
      </c>
      <c r="PMN6" s="267"/>
      <c r="PMO6" s="267"/>
      <c r="PMP6" s="267"/>
      <c r="PMQ6" s="267"/>
      <c r="PMR6" s="267"/>
      <c r="PMS6" s="267"/>
      <c r="PMT6" s="36"/>
      <c r="PMU6" s="267">
        <f>INTESTAZIONE!PMX21</f>
        <v>0</v>
      </c>
      <c r="PMV6" s="267"/>
      <c r="PMW6" s="267"/>
      <c r="PMX6" s="267"/>
      <c r="PMY6" s="267"/>
      <c r="PMZ6" s="267"/>
      <c r="PNA6" s="267"/>
      <c r="PNB6" s="36"/>
      <c r="PNC6" s="267">
        <f>INTESTAZIONE!PNF21</f>
        <v>0</v>
      </c>
      <c r="PND6" s="267"/>
      <c r="PNE6" s="267"/>
      <c r="PNF6" s="267"/>
      <c r="PNG6" s="267"/>
      <c r="PNH6" s="267"/>
      <c r="PNI6" s="267"/>
      <c r="PNJ6" s="36"/>
      <c r="PNK6" s="267">
        <f>INTESTAZIONE!PNN21</f>
        <v>0</v>
      </c>
      <c r="PNL6" s="267"/>
      <c r="PNM6" s="267"/>
      <c r="PNN6" s="267"/>
      <c r="PNO6" s="267"/>
      <c r="PNP6" s="267"/>
      <c r="PNQ6" s="267"/>
      <c r="PNR6" s="36"/>
      <c r="PNS6" s="267">
        <f>INTESTAZIONE!PNV21</f>
        <v>0</v>
      </c>
      <c r="PNT6" s="267"/>
      <c r="PNU6" s="267"/>
      <c r="PNV6" s="267"/>
      <c r="PNW6" s="267"/>
      <c r="PNX6" s="267"/>
      <c r="PNY6" s="267"/>
      <c r="PNZ6" s="36"/>
      <c r="POA6" s="267">
        <f>INTESTAZIONE!POD21</f>
        <v>0</v>
      </c>
      <c r="POB6" s="267"/>
      <c r="POC6" s="267"/>
      <c r="POD6" s="267"/>
      <c r="POE6" s="267"/>
      <c r="POF6" s="267"/>
      <c r="POG6" s="267"/>
      <c r="POH6" s="36"/>
      <c r="POI6" s="267">
        <f>INTESTAZIONE!POL21</f>
        <v>0</v>
      </c>
      <c r="POJ6" s="267"/>
      <c r="POK6" s="267"/>
      <c r="POL6" s="267"/>
      <c r="POM6" s="267"/>
      <c r="PON6" s="267"/>
      <c r="POO6" s="267"/>
      <c r="POP6" s="36"/>
      <c r="POQ6" s="267">
        <f>INTESTAZIONE!POT21</f>
        <v>0</v>
      </c>
      <c r="POR6" s="267"/>
      <c r="POS6" s="267"/>
      <c r="POT6" s="267"/>
      <c r="POU6" s="267"/>
      <c r="POV6" s="267"/>
      <c r="POW6" s="267"/>
      <c r="POX6" s="36"/>
      <c r="POY6" s="267">
        <f>INTESTAZIONE!PPB21</f>
        <v>0</v>
      </c>
      <c r="POZ6" s="267"/>
      <c r="PPA6" s="267"/>
      <c r="PPB6" s="267"/>
      <c r="PPC6" s="267"/>
      <c r="PPD6" s="267"/>
      <c r="PPE6" s="267"/>
      <c r="PPF6" s="36"/>
      <c r="PPG6" s="267">
        <f>INTESTAZIONE!PPJ21</f>
        <v>0</v>
      </c>
      <c r="PPH6" s="267"/>
      <c r="PPI6" s="267"/>
      <c r="PPJ6" s="267"/>
      <c r="PPK6" s="267"/>
      <c r="PPL6" s="267"/>
      <c r="PPM6" s="267"/>
      <c r="PPN6" s="36"/>
      <c r="PPO6" s="267">
        <f>INTESTAZIONE!PPR21</f>
        <v>0</v>
      </c>
      <c r="PPP6" s="267"/>
      <c r="PPQ6" s="267"/>
      <c r="PPR6" s="267"/>
      <c r="PPS6" s="267"/>
      <c r="PPT6" s="267"/>
      <c r="PPU6" s="267"/>
      <c r="PPV6" s="36"/>
      <c r="PPW6" s="267">
        <f>INTESTAZIONE!PPZ21</f>
        <v>0</v>
      </c>
      <c r="PPX6" s="267"/>
      <c r="PPY6" s="267"/>
      <c r="PPZ6" s="267"/>
      <c r="PQA6" s="267"/>
      <c r="PQB6" s="267"/>
      <c r="PQC6" s="267"/>
      <c r="PQD6" s="36"/>
      <c r="PQE6" s="267">
        <f>INTESTAZIONE!PQH21</f>
        <v>0</v>
      </c>
      <c r="PQF6" s="267"/>
      <c r="PQG6" s="267"/>
      <c r="PQH6" s="267"/>
      <c r="PQI6" s="267"/>
      <c r="PQJ6" s="267"/>
      <c r="PQK6" s="267"/>
      <c r="PQL6" s="36"/>
      <c r="PQM6" s="267">
        <f>INTESTAZIONE!PQP21</f>
        <v>0</v>
      </c>
      <c r="PQN6" s="267"/>
      <c r="PQO6" s="267"/>
      <c r="PQP6" s="267"/>
      <c r="PQQ6" s="267"/>
      <c r="PQR6" s="267"/>
      <c r="PQS6" s="267"/>
      <c r="PQT6" s="36"/>
      <c r="PQU6" s="267">
        <f>INTESTAZIONE!PQX21</f>
        <v>0</v>
      </c>
      <c r="PQV6" s="267"/>
      <c r="PQW6" s="267"/>
      <c r="PQX6" s="267"/>
      <c r="PQY6" s="267"/>
      <c r="PQZ6" s="267"/>
      <c r="PRA6" s="267"/>
      <c r="PRB6" s="36"/>
      <c r="PRC6" s="267">
        <f>INTESTAZIONE!PRF21</f>
        <v>0</v>
      </c>
      <c r="PRD6" s="267"/>
      <c r="PRE6" s="267"/>
      <c r="PRF6" s="267"/>
      <c r="PRG6" s="267"/>
      <c r="PRH6" s="267"/>
      <c r="PRI6" s="267"/>
      <c r="PRJ6" s="36"/>
      <c r="PRK6" s="267">
        <f>INTESTAZIONE!PRN21</f>
        <v>0</v>
      </c>
      <c r="PRL6" s="267"/>
      <c r="PRM6" s="267"/>
      <c r="PRN6" s="267"/>
      <c r="PRO6" s="267"/>
      <c r="PRP6" s="267"/>
      <c r="PRQ6" s="267"/>
      <c r="PRR6" s="36"/>
      <c r="PRS6" s="267">
        <f>INTESTAZIONE!PRV21</f>
        <v>0</v>
      </c>
      <c r="PRT6" s="267"/>
      <c r="PRU6" s="267"/>
      <c r="PRV6" s="267"/>
      <c r="PRW6" s="267"/>
      <c r="PRX6" s="267"/>
      <c r="PRY6" s="267"/>
      <c r="PRZ6" s="36"/>
      <c r="PSA6" s="267">
        <f>INTESTAZIONE!PSD21</f>
        <v>0</v>
      </c>
      <c r="PSB6" s="267"/>
      <c r="PSC6" s="267"/>
      <c r="PSD6" s="267"/>
      <c r="PSE6" s="267"/>
      <c r="PSF6" s="267"/>
      <c r="PSG6" s="267"/>
      <c r="PSH6" s="36"/>
      <c r="PSI6" s="267">
        <f>INTESTAZIONE!PSL21</f>
        <v>0</v>
      </c>
      <c r="PSJ6" s="267"/>
      <c r="PSK6" s="267"/>
      <c r="PSL6" s="267"/>
      <c r="PSM6" s="267"/>
      <c r="PSN6" s="267"/>
      <c r="PSO6" s="267"/>
      <c r="PSP6" s="36"/>
      <c r="PSQ6" s="267">
        <f>INTESTAZIONE!PST21</f>
        <v>0</v>
      </c>
      <c r="PSR6" s="267"/>
      <c r="PSS6" s="267"/>
      <c r="PST6" s="267"/>
      <c r="PSU6" s="267"/>
      <c r="PSV6" s="267"/>
      <c r="PSW6" s="267"/>
      <c r="PSX6" s="36"/>
      <c r="PSY6" s="267">
        <f>INTESTAZIONE!PTB21</f>
        <v>0</v>
      </c>
      <c r="PSZ6" s="267"/>
      <c r="PTA6" s="267"/>
      <c r="PTB6" s="267"/>
      <c r="PTC6" s="267"/>
      <c r="PTD6" s="267"/>
      <c r="PTE6" s="267"/>
      <c r="PTF6" s="36"/>
      <c r="PTG6" s="267">
        <f>INTESTAZIONE!PTJ21</f>
        <v>0</v>
      </c>
      <c r="PTH6" s="267"/>
      <c r="PTI6" s="267"/>
      <c r="PTJ6" s="267"/>
      <c r="PTK6" s="267"/>
      <c r="PTL6" s="267"/>
      <c r="PTM6" s="267"/>
      <c r="PTN6" s="36"/>
      <c r="PTO6" s="267">
        <f>INTESTAZIONE!PTR21</f>
        <v>0</v>
      </c>
      <c r="PTP6" s="267"/>
      <c r="PTQ6" s="267"/>
      <c r="PTR6" s="267"/>
      <c r="PTS6" s="267"/>
      <c r="PTT6" s="267"/>
      <c r="PTU6" s="267"/>
      <c r="PTV6" s="36"/>
      <c r="PTW6" s="267">
        <f>INTESTAZIONE!PTZ21</f>
        <v>0</v>
      </c>
      <c r="PTX6" s="267"/>
      <c r="PTY6" s="267"/>
      <c r="PTZ6" s="267"/>
      <c r="PUA6" s="267"/>
      <c r="PUB6" s="267"/>
      <c r="PUC6" s="267"/>
      <c r="PUD6" s="36"/>
      <c r="PUE6" s="267">
        <f>INTESTAZIONE!PUH21</f>
        <v>0</v>
      </c>
      <c r="PUF6" s="267"/>
      <c r="PUG6" s="267"/>
      <c r="PUH6" s="267"/>
      <c r="PUI6" s="267"/>
      <c r="PUJ6" s="267"/>
      <c r="PUK6" s="267"/>
      <c r="PUL6" s="36"/>
      <c r="PUM6" s="267">
        <f>INTESTAZIONE!PUP21</f>
        <v>0</v>
      </c>
      <c r="PUN6" s="267"/>
      <c r="PUO6" s="267"/>
      <c r="PUP6" s="267"/>
      <c r="PUQ6" s="267"/>
      <c r="PUR6" s="267"/>
      <c r="PUS6" s="267"/>
      <c r="PUT6" s="36"/>
      <c r="PUU6" s="267">
        <f>INTESTAZIONE!PUX21</f>
        <v>0</v>
      </c>
      <c r="PUV6" s="267"/>
      <c r="PUW6" s="267"/>
      <c r="PUX6" s="267"/>
      <c r="PUY6" s="267"/>
      <c r="PUZ6" s="267"/>
      <c r="PVA6" s="267"/>
      <c r="PVB6" s="36"/>
      <c r="PVC6" s="267">
        <f>INTESTAZIONE!PVF21</f>
        <v>0</v>
      </c>
      <c r="PVD6" s="267"/>
      <c r="PVE6" s="267"/>
      <c r="PVF6" s="267"/>
      <c r="PVG6" s="267"/>
      <c r="PVH6" s="267"/>
      <c r="PVI6" s="267"/>
      <c r="PVJ6" s="36"/>
      <c r="PVK6" s="267">
        <f>INTESTAZIONE!PVN21</f>
        <v>0</v>
      </c>
      <c r="PVL6" s="267"/>
      <c r="PVM6" s="267"/>
      <c r="PVN6" s="267"/>
      <c r="PVO6" s="267"/>
      <c r="PVP6" s="267"/>
      <c r="PVQ6" s="267"/>
      <c r="PVR6" s="36"/>
      <c r="PVS6" s="267">
        <f>INTESTAZIONE!PVV21</f>
        <v>0</v>
      </c>
      <c r="PVT6" s="267"/>
      <c r="PVU6" s="267"/>
      <c r="PVV6" s="267"/>
      <c r="PVW6" s="267"/>
      <c r="PVX6" s="267"/>
      <c r="PVY6" s="267"/>
      <c r="PVZ6" s="36"/>
      <c r="PWA6" s="267">
        <f>INTESTAZIONE!PWD21</f>
        <v>0</v>
      </c>
      <c r="PWB6" s="267"/>
      <c r="PWC6" s="267"/>
      <c r="PWD6" s="267"/>
      <c r="PWE6" s="267"/>
      <c r="PWF6" s="267"/>
      <c r="PWG6" s="267"/>
      <c r="PWH6" s="36"/>
      <c r="PWI6" s="267">
        <f>INTESTAZIONE!PWL21</f>
        <v>0</v>
      </c>
      <c r="PWJ6" s="267"/>
      <c r="PWK6" s="267"/>
      <c r="PWL6" s="267"/>
      <c r="PWM6" s="267"/>
      <c r="PWN6" s="267"/>
      <c r="PWO6" s="267"/>
      <c r="PWP6" s="36"/>
      <c r="PWQ6" s="267">
        <f>INTESTAZIONE!PWT21</f>
        <v>0</v>
      </c>
      <c r="PWR6" s="267"/>
      <c r="PWS6" s="267"/>
      <c r="PWT6" s="267"/>
      <c r="PWU6" s="267"/>
      <c r="PWV6" s="267"/>
      <c r="PWW6" s="267"/>
      <c r="PWX6" s="36"/>
      <c r="PWY6" s="267">
        <f>INTESTAZIONE!PXB21</f>
        <v>0</v>
      </c>
      <c r="PWZ6" s="267"/>
      <c r="PXA6" s="267"/>
      <c r="PXB6" s="267"/>
      <c r="PXC6" s="267"/>
      <c r="PXD6" s="267"/>
      <c r="PXE6" s="267"/>
      <c r="PXF6" s="36"/>
      <c r="PXG6" s="267">
        <f>INTESTAZIONE!PXJ21</f>
        <v>0</v>
      </c>
      <c r="PXH6" s="267"/>
      <c r="PXI6" s="267"/>
      <c r="PXJ6" s="267"/>
      <c r="PXK6" s="267"/>
      <c r="PXL6" s="267"/>
      <c r="PXM6" s="267"/>
      <c r="PXN6" s="36"/>
      <c r="PXO6" s="267">
        <f>INTESTAZIONE!PXR21</f>
        <v>0</v>
      </c>
      <c r="PXP6" s="267"/>
      <c r="PXQ6" s="267"/>
      <c r="PXR6" s="267"/>
      <c r="PXS6" s="267"/>
      <c r="PXT6" s="267"/>
      <c r="PXU6" s="267"/>
      <c r="PXV6" s="36"/>
      <c r="PXW6" s="267">
        <f>INTESTAZIONE!PXZ21</f>
        <v>0</v>
      </c>
      <c r="PXX6" s="267"/>
      <c r="PXY6" s="267"/>
      <c r="PXZ6" s="267"/>
      <c r="PYA6" s="267"/>
      <c r="PYB6" s="267"/>
      <c r="PYC6" s="267"/>
      <c r="PYD6" s="36"/>
      <c r="PYE6" s="267">
        <f>INTESTAZIONE!PYH21</f>
        <v>0</v>
      </c>
      <c r="PYF6" s="267"/>
      <c r="PYG6" s="267"/>
      <c r="PYH6" s="267"/>
      <c r="PYI6" s="267"/>
      <c r="PYJ6" s="267"/>
      <c r="PYK6" s="267"/>
      <c r="PYL6" s="36"/>
      <c r="PYM6" s="267">
        <f>INTESTAZIONE!PYP21</f>
        <v>0</v>
      </c>
      <c r="PYN6" s="267"/>
      <c r="PYO6" s="267"/>
      <c r="PYP6" s="267"/>
      <c r="PYQ6" s="267"/>
      <c r="PYR6" s="267"/>
      <c r="PYS6" s="267"/>
      <c r="PYT6" s="36"/>
      <c r="PYU6" s="267">
        <f>INTESTAZIONE!PYX21</f>
        <v>0</v>
      </c>
      <c r="PYV6" s="267"/>
      <c r="PYW6" s="267"/>
      <c r="PYX6" s="267"/>
      <c r="PYY6" s="267"/>
      <c r="PYZ6" s="267"/>
      <c r="PZA6" s="267"/>
      <c r="PZB6" s="36"/>
      <c r="PZC6" s="267">
        <f>INTESTAZIONE!PZF21</f>
        <v>0</v>
      </c>
      <c r="PZD6" s="267"/>
      <c r="PZE6" s="267"/>
      <c r="PZF6" s="267"/>
      <c r="PZG6" s="267"/>
      <c r="PZH6" s="267"/>
      <c r="PZI6" s="267"/>
      <c r="PZJ6" s="36"/>
      <c r="PZK6" s="267">
        <f>INTESTAZIONE!PZN21</f>
        <v>0</v>
      </c>
      <c r="PZL6" s="267"/>
      <c r="PZM6" s="267"/>
      <c r="PZN6" s="267"/>
      <c r="PZO6" s="267"/>
      <c r="PZP6" s="267"/>
      <c r="PZQ6" s="267"/>
      <c r="PZR6" s="36"/>
      <c r="PZS6" s="267">
        <f>INTESTAZIONE!PZV21</f>
        <v>0</v>
      </c>
      <c r="PZT6" s="267"/>
      <c r="PZU6" s="267"/>
      <c r="PZV6" s="267"/>
      <c r="PZW6" s="267"/>
      <c r="PZX6" s="267"/>
      <c r="PZY6" s="267"/>
      <c r="PZZ6" s="36"/>
      <c r="QAA6" s="267">
        <f>INTESTAZIONE!QAD21</f>
        <v>0</v>
      </c>
      <c r="QAB6" s="267"/>
      <c r="QAC6" s="267"/>
      <c r="QAD6" s="267"/>
      <c r="QAE6" s="267"/>
      <c r="QAF6" s="267"/>
      <c r="QAG6" s="267"/>
      <c r="QAH6" s="36"/>
      <c r="QAI6" s="267">
        <f>INTESTAZIONE!QAL21</f>
        <v>0</v>
      </c>
      <c r="QAJ6" s="267"/>
      <c r="QAK6" s="267"/>
      <c r="QAL6" s="267"/>
      <c r="QAM6" s="267"/>
      <c r="QAN6" s="267"/>
      <c r="QAO6" s="267"/>
      <c r="QAP6" s="36"/>
      <c r="QAQ6" s="267">
        <f>INTESTAZIONE!QAT21</f>
        <v>0</v>
      </c>
      <c r="QAR6" s="267"/>
      <c r="QAS6" s="267"/>
      <c r="QAT6" s="267"/>
      <c r="QAU6" s="267"/>
      <c r="QAV6" s="267"/>
      <c r="QAW6" s="267"/>
      <c r="QAX6" s="36"/>
      <c r="QAY6" s="267">
        <f>INTESTAZIONE!QBB21</f>
        <v>0</v>
      </c>
      <c r="QAZ6" s="267"/>
      <c r="QBA6" s="267"/>
      <c r="QBB6" s="267"/>
      <c r="QBC6" s="267"/>
      <c r="QBD6" s="267"/>
      <c r="QBE6" s="267"/>
      <c r="QBF6" s="36"/>
      <c r="QBG6" s="267">
        <f>INTESTAZIONE!QBJ21</f>
        <v>0</v>
      </c>
      <c r="QBH6" s="267"/>
      <c r="QBI6" s="267"/>
      <c r="QBJ6" s="267"/>
      <c r="QBK6" s="267"/>
      <c r="QBL6" s="267"/>
      <c r="QBM6" s="267"/>
      <c r="QBN6" s="36"/>
      <c r="QBO6" s="267">
        <f>INTESTAZIONE!QBR21</f>
        <v>0</v>
      </c>
      <c r="QBP6" s="267"/>
      <c r="QBQ6" s="267"/>
      <c r="QBR6" s="267"/>
      <c r="QBS6" s="267"/>
      <c r="QBT6" s="267"/>
      <c r="QBU6" s="267"/>
      <c r="QBV6" s="36"/>
      <c r="QBW6" s="267">
        <f>INTESTAZIONE!QBZ21</f>
        <v>0</v>
      </c>
      <c r="QBX6" s="267"/>
      <c r="QBY6" s="267"/>
      <c r="QBZ6" s="267"/>
      <c r="QCA6" s="267"/>
      <c r="QCB6" s="267"/>
      <c r="QCC6" s="267"/>
      <c r="QCD6" s="36"/>
      <c r="QCE6" s="267">
        <f>INTESTAZIONE!QCH21</f>
        <v>0</v>
      </c>
      <c r="QCF6" s="267"/>
      <c r="QCG6" s="267"/>
      <c r="QCH6" s="267"/>
      <c r="QCI6" s="267"/>
      <c r="QCJ6" s="267"/>
      <c r="QCK6" s="267"/>
      <c r="QCL6" s="36"/>
      <c r="QCM6" s="267">
        <f>INTESTAZIONE!QCP21</f>
        <v>0</v>
      </c>
      <c r="QCN6" s="267"/>
      <c r="QCO6" s="267"/>
      <c r="QCP6" s="267"/>
      <c r="QCQ6" s="267"/>
      <c r="QCR6" s="267"/>
      <c r="QCS6" s="267"/>
      <c r="QCT6" s="36"/>
      <c r="QCU6" s="267">
        <f>INTESTAZIONE!QCX21</f>
        <v>0</v>
      </c>
      <c r="QCV6" s="267"/>
      <c r="QCW6" s="267"/>
      <c r="QCX6" s="267"/>
      <c r="QCY6" s="267"/>
      <c r="QCZ6" s="267"/>
      <c r="QDA6" s="267"/>
      <c r="QDB6" s="36"/>
      <c r="QDC6" s="267">
        <f>INTESTAZIONE!QDF21</f>
        <v>0</v>
      </c>
      <c r="QDD6" s="267"/>
      <c r="QDE6" s="267"/>
      <c r="QDF6" s="267"/>
      <c r="QDG6" s="267"/>
      <c r="QDH6" s="267"/>
      <c r="QDI6" s="267"/>
      <c r="QDJ6" s="36"/>
      <c r="QDK6" s="267">
        <f>INTESTAZIONE!QDN21</f>
        <v>0</v>
      </c>
      <c r="QDL6" s="267"/>
      <c r="QDM6" s="267"/>
      <c r="QDN6" s="267"/>
      <c r="QDO6" s="267"/>
      <c r="QDP6" s="267"/>
      <c r="QDQ6" s="267"/>
      <c r="QDR6" s="36"/>
      <c r="QDS6" s="267">
        <f>INTESTAZIONE!QDV21</f>
        <v>0</v>
      </c>
      <c r="QDT6" s="267"/>
      <c r="QDU6" s="267"/>
      <c r="QDV6" s="267"/>
      <c r="QDW6" s="267"/>
      <c r="QDX6" s="267"/>
      <c r="QDY6" s="267"/>
      <c r="QDZ6" s="36"/>
      <c r="QEA6" s="267">
        <f>INTESTAZIONE!QED21</f>
        <v>0</v>
      </c>
      <c r="QEB6" s="267"/>
      <c r="QEC6" s="267"/>
      <c r="QED6" s="267"/>
      <c r="QEE6" s="267"/>
      <c r="QEF6" s="267"/>
      <c r="QEG6" s="267"/>
      <c r="QEH6" s="36"/>
      <c r="QEI6" s="267">
        <f>INTESTAZIONE!QEL21</f>
        <v>0</v>
      </c>
      <c r="QEJ6" s="267"/>
      <c r="QEK6" s="267"/>
      <c r="QEL6" s="267"/>
      <c r="QEM6" s="267"/>
      <c r="QEN6" s="267"/>
      <c r="QEO6" s="267"/>
      <c r="QEP6" s="36"/>
      <c r="QEQ6" s="267">
        <f>INTESTAZIONE!QET21</f>
        <v>0</v>
      </c>
      <c r="QER6" s="267"/>
      <c r="QES6" s="267"/>
      <c r="QET6" s="267"/>
      <c r="QEU6" s="267"/>
      <c r="QEV6" s="267"/>
      <c r="QEW6" s="267"/>
      <c r="QEX6" s="36"/>
      <c r="QEY6" s="267">
        <f>INTESTAZIONE!QFB21</f>
        <v>0</v>
      </c>
      <c r="QEZ6" s="267"/>
      <c r="QFA6" s="267"/>
      <c r="QFB6" s="267"/>
      <c r="QFC6" s="267"/>
      <c r="QFD6" s="267"/>
      <c r="QFE6" s="267"/>
      <c r="QFF6" s="36"/>
      <c r="QFG6" s="267">
        <f>INTESTAZIONE!QFJ21</f>
        <v>0</v>
      </c>
      <c r="QFH6" s="267"/>
      <c r="QFI6" s="267"/>
      <c r="QFJ6" s="267"/>
      <c r="QFK6" s="267"/>
      <c r="QFL6" s="267"/>
      <c r="QFM6" s="267"/>
      <c r="QFN6" s="36"/>
      <c r="QFO6" s="267">
        <f>INTESTAZIONE!QFR21</f>
        <v>0</v>
      </c>
      <c r="QFP6" s="267"/>
      <c r="QFQ6" s="267"/>
      <c r="QFR6" s="267"/>
      <c r="QFS6" s="267"/>
      <c r="QFT6" s="267"/>
      <c r="QFU6" s="267"/>
      <c r="QFV6" s="36"/>
      <c r="QFW6" s="267">
        <f>INTESTAZIONE!QFZ21</f>
        <v>0</v>
      </c>
      <c r="QFX6" s="267"/>
      <c r="QFY6" s="267"/>
      <c r="QFZ6" s="267"/>
      <c r="QGA6" s="267"/>
      <c r="QGB6" s="267"/>
      <c r="QGC6" s="267"/>
      <c r="QGD6" s="36"/>
      <c r="QGE6" s="267">
        <f>INTESTAZIONE!QGH21</f>
        <v>0</v>
      </c>
      <c r="QGF6" s="267"/>
      <c r="QGG6" s="267"/>
      <c r="QGH6" s="267"/>
      <c r="QGI6" s="267"/>
      <c r="QGJ6" s="267"/>
      <c r="QGK6" s="267"/>
      <c r="QGL6" s="36"/>
      <c r="QGM6" s="267">
        <f>INTESTAZIONE!QGP21</f>
        <v>0</v>
      </c>
      <c r="QGN6" s="267"/>
      <c r="QGO6" s="267"/>
      <c r="QGP6" s="267"/>
      <c r="QGQ6" s="267"/>
      <c r="QGR6" s="267"/>
      <c r="QGS6" s="267"/>
      <c r="QGT6" s="36"/>
      <c r="QGU6" s="267">
        <f>INTESTAZIONE!QGX21</f>
        <v>0</v>
      </c>
      <c r="QGV6" s="267"/>
      <c r="QGW6" s="267"/>
      <c r="QGX6" s="267"/>
      <c r="QGY6" s="267"/>
      <c r="QGZ6" s="267"/>
      <c r="QHA6" s="267"/>
      <c r="QHB6" s="36"/>
      <c r="QHC6" s="267">
        <f>INTESTAZIONE!QHF21</f>
        <v>0</v>
      </c>
      <c r="QHD6" s="267"/>
      <c r="QHE6" s="267"/>
      <c r="QHF6" s="267"/>
      <c r="QHG6" s="267"/>
      <c r="QHH6" s="267"/>
      <c r="QHI6" s="267"/>
      <c r="QHJ6" s="36"/>
      <c r="QHK6" s="267">
        <f>INTESTAZIONE!QHN21</f>
        <v>0</v>
      </c>
      <c r="QHL6" s="267"/>
      <c r="QHM6" s="267"/>
      <c r="QHN6" s="267"/>
      <c r="QHO6" s="267"/>
      <c r="QHP6" s="267"/>
      <c r="QHQ6" s="267"/>
      <c r="QHR6" s="36"/>
      <c r="QHS6" s="267">
        <f>INTESTAZIONE!QHV21</f>
        <v>0</v>
      </c>
      <c r="QHT6" s="267"/>
      <c r="QHU6" s="267"/>
      <c r="QHV6" s="267"/>
      <c r="QHW6" s="267"/>
      <c r="QHX6" s="267"/>
      <c r="QHY6" s="267"/>
      <c r="QHZ6" s="36"/>
      <c r="QIA6" s="267">
        <f>INTESTAZIONE!QID21</f>
        <v>0</v>
      </c>
      <c r="QIB6" s="267"/>
      <c r="QIC6" s="267"/>
      <c r="QID6" s="267"/>
      <c r="QIE6" s="267"/>
      <c r="QIF6" s="267"/>
      <c r="QIG6" s="267"/>
      <c r="QIH6" s="36"/>
      <c r="QII6" s="267">
        <f>INTESTAZIONE!QIL21</f>
        <v>0</v>
      </c>
      <c r="QIJ6" s="267"/>
      <c r="QIK6" s="267"/>
      <c r="QIL6" s="267"/>
      <c r="QIM6" s="267"/>
      <c r="QIN6" s="267"/>
      <c r="QIO6" s="267"/>
      <c r="QIP6" s="36"/>
      <c r="QIQ6" s="267">
        <f>INTESTAZIONE!QIT21</f>
        <v>0</v>
      </c>
      <c r="QIR6" s="267"/>
      <c r="QIS6" s="267"/>
      <c r="QIT6" s="267"/>
      <c r="QIU6" s="267"/>
      <c r="QIV6" s="267"/>
      <c r="QIW6" s="267"/>
      <c r="QIX6" s="36"/>
      <c r="QIY6" s="267">
        <f>INTESTAZIONE!QJB21</f>
        <v>0</v>
      </c>
      <c r="QIZ6" s="267"/>
      <c r="QJA6" s="267"/>
      <c r="QJB6" s="267"/>
      <c r="QJC6" s="267"/>
      <c r="QJD6" s="267"/>
      <c r="QJE6" s="267"/>
      <c r="QJF6" s="36"/>
      <c r="QJG6" s="267">
        <f>INTESTAZIONE!QJJ21</f>
        <v>0</v>
      </c>
      <c r="QJH6" s="267"/>
      <c r="QJI6" s="267"/>
      <c r="QJJ6" s="267"/>
      <c r="QJK6" s="267"/>
      <c r="QJL6" s="267"/>
      <c r="QJM6" s="267"/>
      <c r="QJN6" s="36"/>
      <c r="QJO6" s="267">
        <f>INTESTAZIONE!QJR21</f>
        <v>0</v>
      </c>
      <c r="QJP6" s="267"/>
      <c r="QJQ6" s="267"/>
      <c r="QJR6" s="267"/>
      <c r="QJS6" s="267"/>
      <c r="QJT6" s="267"/>
      <c r="QJU6" s="267"/>
      <c r="QJV6" s="36"/>
      <c r="QJW6" s="267">
        <f>INTESTAZIONE!QJZ21</f>
        <v>0</v>
      </c>
      <c r="QJX6" s="267"/>
      <c r="QJY6" s="267"/>
      <c r="QJZ6" s="267"/>
      <c r="QKA6" s="267"/>
      <c r="QKB6" s="267"/>
      <c r="QKC6" s="267"/>
      <c r="QKD6" s="36"/>
      <c r="QKE6" s="267">
        <f>INTESTAZIONE!QKH21</f>
        <v>0</v>
      </c>
      <c r="QKF6" s="267"/>
      <c r="QKG6" s="267"/>
      <c r="QKH6" s="267"/>
      <c r="QKI6" s="267"/>
      <c r="QKJ6" s="267"/>
      <c r="QKK6" s="267"/>
      <c r="QKL6" s="36"/>
      <c r="QKM6" s="267">
        <f>INTESTAZIONE!QKP21</f>
        <v>0</v>
      </c>
      <c r="QKN6" s="267"/>
      <c r="QKO6" s="267"/>
      <c r="QKP6" s="267"/>
      <c r="QKQ6" s="267"/>
      <c r="QKR6" s="267"/>
      <c r="QKS6" s="267"/>
      <c r="QKT6" s="36"/>
      <c r="QKU6" s="267">
        <f>INTESTAZIONE!QKX21</f>
        <v>0</v>
      </c>
      <c r="QKV6" s="267"/>
      <c r="QKW6" s="267"/>
      <c r="QKX6" s="267"/>
      <c r="QKY6" s="267"/>
      <c r="QKZ6" s="267"/>
      <c r="QLA6" s="267"/>
      <c r="QLB6" s="36"/>
      <c r="QLC6" s="267">
        <f>INTESTAZIONE!QLF21</f>
        <v>0</v>
      </c>
      <c r="QLD6" s="267"/>
      <c r="QLE6" s="267"/>
      <c r="QLF6" s="267"/>
      <c r="QLG6" s="267"/>
      <c r="QLH6" s="267"/>
      <c r="QLI6" s="267"/>
      <c r="QLJ6" s="36"/>
      <c r="QLK6" s="267">
        <f>INTESTAZIONE!QLN21</f>
        <v>0</v>
      </c>
      <c r="QLL6" s="267"/>
      <c r="QLM6" s="267"/>
      <c r="QLN6" s="267"/>
      <c r="QLO6" s="267"/>
      <c r="QLP6" s="267"/>
      <c r="QLQ6" s="267"/>
      <c r="QLR6" s="36"/>
      <c r="QLS6" s="267">
        <f>INTESTAZIONE!QLV21</f>
        <v>0</v>
      </c>
      <c r="QLT6" s="267"/>
      <c r="QLU6" s="267"/>
      <c r="QLV6" s="267"/>
      <c r="QLW6" s="267"/>
      <c r="QLX6" s="267"/>
      <c r="QLY6" s="267"/>
      <c r="QLZ6" s="36"/>
      <c r="QMA6" s="267">
        <f>INTESTAZIONE!QMD21</f>
        <v>0</v>
      </c>
      <c r="QMB6" s="267"/>
      <c r="QMC6" s="267"/>
      <c r="QMD6" s="267"/>
      <c r="QME6" s="267"/>
      <c r="QMF6" s="267"/>
      <c r="QMG6" s="267"/>
      <c r="QMH6" s="36"/>
      <c r="QMI6" s="267">
        <f>INTESTAZIONE!QML21</f>
        <v>0</v>
      </c>
      <c r="QMJ6" s="267"/>
      <c r="QMK6" s="267"/>
      <c r="QML6" s="267"/>
      <c r="QMM6" s="267"/>
      <c r="QMN6" s="267"/>
      <c r="QMO6" s="267"/>
      <c r="QMP6" s="36"/>
      <c r="QMQ6" s="267">
        <f>INTESTAZIONE!QMT21</f>
        <v>0</v>
      </c>
      <c r="QMR6" s="267"/>
      <c r="QMS6" s="267"/>
      <c r="QMT6" s="267"/>
      <c r="QMU6" s="267"/>
      <c r="QMV6" s="267"/>
      <c r="QMW6" s="267"/>
      <c r="QMX6" s="36"/>
      <c r="QMY6" s="267">
        <f>INTESTAZIONE!QNB21</f>
        <v>0</v>
      </c>
      <c r="QMZ6" s="267"/>
      <c r="QNA6" s="267"/>
      <c r="QNB6" s="267"/>
      <c r="QNC6" s="267"/>
      <c r="QND6" s="267"/>
      <c r="QNE6" s="267"/>
      <c r="QNF6" s="36"/>
      <c r="QNG6" s="267">
        <f>INTESTAZIONE!QNJ21</f>
        <v>0</v>
      </c>
      <c r="QNH6" s="267"/>
      <c r="QNI6" s="267"/>
      <c r="QNJ6" s="267"/>
      <c r="QNK6" s="267"/>
      <c r="QNL6" s="267"/>
      <c r="QNM6" s="267"/>
      <c r="QNN6" s="36"/>
      <c r="QNO6" s="267">
        <f>INTESTAZIONE!QNR21</f>
        <v>0</v>
      </c>
      <c r="QNP6" s="267"/>
      <c r="QNQ6" s="267"/>
      <c r="QNR6" s="267"/>
      <c r="QNS6" s="267"/>
      <c r="QNT6" s="267"/>
      <c r="QNU6" s="267"/>
      <c r="QNV6" s="36"/>
      <c r="QNW6" s="267">
        <f>INTESTAZIONE!QNZ21</f>
        <v>0</v>
      </c>
      <c r="QNX6" s="267"/>
      <c r="QNY6" s="267"/>
      <c r="QNZ6" s="267"/>
      <c r="QOA6" s="267"/>
      <c r="QOB6" s="267"/>
      <c r="QOC6" s="267"/>
      <c r="QOD6" s="36"/>
      <c r="QOE6" s="267">
        <f>INTESTAZIONE!QOH21</f>
        <v>0</v>
      </c>
      <c r="QOF6" s="267"/>
      <c r="QOG6" s="267"/>
      <c r="QOH6" s="267"/>
      <c r="QOI6" s="267"/>
      <c r="QOJ6" s="267"/>
      <c r="QOK6" s="267"/>
      <c r="QOL6" s="36"/>
      <c r="QOM6" s="267">
        <f>INTESTAZIONE!QOP21</f>
        <v>0</v>
      </c>
      <c r="QON6" s="267"/>
      <c r="QOO6" s="267"/>
      <c r="QOP6" s="267"/>
      <c r="QOQ6" s="267"/>
      <c r="QOR6" s="267"/>
      <c r="QOS6" s="267"/>
      <c r="QOT6" s="36"/>
      <c r="QOU6" s="267">
        <f>INTESTAZIONE!QOX21</f>
        <v>0</v>
      </c>
      <c r="QOV6" s="267"/>
      <c r="QOW6" s="267"/>
      <c r="QOX6" s="267"/>
      <c r="QOY6" s="267"/>
      <c r="QOZ6" s="267"/>
      <c r="QPA6" s="267"/>
      <c r="QPB6" s="36"/>
      <c r="QPC6" s="267">
        <f>INTESTAZIONE!QPF21</f>
        <v>0</v>
      </c>
      <c r="QPD6" s="267"/>
      <c r="QPE6" s="267"/>
      <c r="QPF6" s="267"/>
      <c r="QPG6" s="267"/>
      <c r="QPH6" s="267"/>
      <c r="QPI6" s="267"/>
      <c r="QPJ6" s="36"/>
      <c r="QPK6" s="267">
        <f>INTESTAZIONE!QPN21</f>
        <v>0</v>
      </c>
      <c r="QPL6" s="267"/>
      <c r="QPM6" s="267"/>
      <c r="QPN6" s="267"/>
      <c r="QPO6" s="267"/>
      <c r="QPP6" s="267"/>
      <c r="QPQ6" s="267"/>
      <c r="QPR6" s="36"/>
      <c r="QPS6" s="267">
        <f>INTESTAZIONE!QPV21</f>
        <v>0</v>
      </c>
      <c r="QPT6" s="267"/>
      <c r="QPU6" s="267"/>
      <c r="QPV6" s="267"/>
      <c r="QPW6" s="267"/>
      <c r="QPX6" s="267"/>
      <c r="QPY6" s="267"/>
      <c r="QPZ6" s="36"/>
      <c r="QQA6" s="267">
        <f>INTESTAZIONE!QQD21</f>
        <v>0</v>
      </c>
      <c r="QQB6" s="267"/>
      <c r="QQC6" s="267"/>
      <c r="QQD6" s="267"/>
      <c r="QQE6" s="267"/>
      <c r="QQF6" s="267"/>
      <c r="QQG6" s="267"/>
      <c r="QQH6" s="36"/>
      <c r="QQI6" s="267">
        <f>INTESTAZIONE!QQL21</f>
        <v>0</v>
      </c>
      <c r="QQJ6" s="267"/>
      <c r="QQK6" s="267"/>
      <c r="QQL6" s="267"/>
      <c r="QQM6" s="267"/>
      <c r="QQN6" s="267"/>
      <c r="QQO6" s="267"/>
      <c r="QQP6" s="36"/>
      <c r="QQQ6" s="267">
        <f>INTESTAZIONE!QQT21</f>
        <v>0</v>
      </c>
      <c r="QQR6" s="267"/>
      <c r="QQS6" s="267"/>
      <c r="QQT6" s="267"/>
      <c r="QQU6" s="267"/>
      <c r="QQV6" s="267"/>
      <c r="QQW6" s="267"/>
      <c r="QQX6" s="36"/>
      <c r="QQY6" s="267">
        <f>INTESTAZIONE!QRB21</f>
        <v>0</v>
      </c>
      <c r="QQZ6" s="267"/>
      <c r="QRA6" s="267"/>
      <c r="QRB6" s="267"/>
      <c r="QRC6" s="267"/>
      <c r="QRD6" s="267"/>
      <c r="QRE6" s="267"/>
      <c r="QRF6" s="36"/>
      <c r="QRG6" s="267">
        <f>INTESTAZIONE!QRJ21</f>
        <v>0</v>
      </c>
      <c r="QRH6" s="267"/>
      <c r="QRI6" s="267"/>
      <c r="QRJ6" s="267"/>
      <c r="QRK6" s="267"/>
      <c r="QRL6" s="267"/>
      <c r="QRM6" s="267"/>
      <c r="QRN6" s="36"/>
      <c r="QRO6" s="267">
        <f>INTESTAZIONE!QRR21</f>
        <v>0</v>
      </c>
      <c r="QRP6" s="267"/>
      <c r="QRQ6" s="267"/>
      <c r="QRR6" s="267"/>
      <c r="QRS6" s="267"/>
      <c r="QRT6" s="267"/>
      <c r="QRU6" s="267"/>
      <c r="QRV6" s="36"/>
      <c r="QRW6" s="267">
        <f>INTESTAZIONE!QRZ21</f>
        <v>0</v>
      </c>
      <c r="QRX6" s="267"/>
      <c r="QRY6" s="267"/>
      <c r="QRZ6" s="267"/>
      <c r="QSA6" s="267"/>
      <c r="QSB6" s="267"/>
      <c r="QSC6" s="267"/>
      <c r="QSD6" s="36"/>
      <c r="QSE6" s="267">
        <f>INTESTAZIONE!QSH21</f>
        <v>0</v>
      </c>
      <c r="QSF6" s="267"/>
      <c r="QSG6" s="267"/>
      <c r="QSH6" s="267"/>
      <c r="QSI6" s="267"/>
      <c r="QSJ6" s="267"/>
      <c r="QSK6" s="267"/>
      <c r="QSL6" s="36"/>
      <c r="QSM6" s="267">
        <f>INTESTAZIONE!QSP21</f>
        <v>0</v>
      </c>
      <c r="QSN6" s="267"/>
      <c r="QSO6" s="267"/>
      <c r="QSP6" s="267"/>
      <c r="QSQ6" s="267"/>
      <c r="QSR6" s="267"/>
      <c r="QSS6" s="267"/>
      <c r="QST6" s="36"/>
      <c r="QSU6" s="267">
        <f>INTESTAZIONE!QSX21</f>
        <v>0</v>
      </c>
      <c r="QSV6" s="267"/>
      <c r="QSW6" s="267"/>
      <c r="QSX6" s="267"/>
      <c r="QSY6" s="267"/>
      <c r="QSZ6" s="267"/>
      <c r="QTA6" s="267"/>
      <c r="QTB6" s="36"/>
      <c r="QTC6" s="267">
        <f>INTESTAZIONE!QTF21</f>
        <v>0</v>
      </c>
      <c r="QTD6" s="267"/>
      <c r="QTE6" s="267"/>
      <c r="QTF6" s="267"/>
      <c r="QTG6" s="267"/>
      <c r="QTH6" s="267"/>
      <c r="QTI6" s="267"/>
      <c r="QTJ6" s="36"/>
      <c r="QTK6" s="267">
        <f>INTESTAZIONE!QTN21</f>
        <v>0</v>
      </c>
      <c r="QTL6" s="267"/>
      <c r="QTM6" s="267"/>
      <c r="QTN6" s="267"/>
      <c r="QTO6" s="267"/>
      <c r="QTP6" s="267"/>
      <c r="QTQ6" s="267"/>
      <c r="QTR6" s="36"/>
      <c r="QTS6" s="267">
        <f>INTESTAZIONE!QTV21</f>
        <v>0</v>
      </c>
      <c r="QTT6" s="267"/>
      <c r="QTU6" s="267"/>
      <c r="QTV6" s="267"/>
      <c r="QTW6" s="267"/>
      <c r="QTX6" s="267"/>
      <c r="QTY6" s="267"/>
      <c r="QTZ6" s="36"/>
      <c r="QUA6" s="267">
        <f>INTESTAZIONE!QUD21</f>
        <v>0</v>
      </c>
      <c r="QUB6" s="267"/>
      <c r="QUC6" s="267"/>
      <c r="QUD6" s="267"/>
      <c r="QUE6" s="267"/>
      <c r="QUF6" s="267"/>
      <c r="QUG6" s="267"/>
      <c r="QUH6" s="36"/>
      <c r="QUI6" s="267">
        <f>INTESTAZIONE!QUL21</f>
        <v>0</v>
      </c>
      <c r="QUJ6" s="267"/>
      <c r="QUK6" s="267"/>
      <c r="QUL6" s="267"/>
      <c r="QUM6" s="267"/>
      <c r="QUN6" s="267"/>
      <c r="QUO6" s="267"/>
      <c r="QUP6" s="36"/>
      <c r="QUQ6" s="267">
        <f>INTESTAZIONE!QUT21</f>
        <v>0</v>
      </c>
      <c r="QUR6" s="267"/>
      <c r="QUS6" s="267"/>
      <c r="QUT6" s="267"/>
      <c r="QUU6" s="267"/>
      <c r="QUV6" s="267"/>
      <c r="QUW6" s="267"/>
      <c r="QUX6" s="36"/>
      <c r="QUY6" s="267">
        <f>INTESTAZIONE!QVB21</f>
        <v>0</v>
      </c>
      <c r="QUZ6" s="267"/>
      <c r="QVA6" s="267"/>
      <c r="QVB6" s="267"/>
      <c r="QVC6" s="267"/>
      <c r="QVD6" s="267"/>
      <c r="QVE6" s="267"/>
      <c r="QVF6" s="36"/>
      <c r="QVG6" s="267">
        <f>INTESTAZIONE!QVJ21</f>
        <v>0</v>
      </c>
      <c r="QVH6" s="267"/>
      <c r="QVI6" s="267"/>
      <c r="QVJ6" s="267"/>
      <c r="QVK6" s="267"/>
      <c r="QVL6" s="267"/>
      <c r="QVM6" s="267"/>
      <c r="QVN6" s="36"/>
      <c r="QVO6" s="267">
        <f>INTESTAZIONE!QVR21</f>
        <v>0</v>
      </c>
      <c r="QVP6" s="267"/>
      <c r="QVQ6" s="267"/>
      <c r="QVR6" s="267"/>
      <c r="QVS6" s="267"/>
      <c r="QVT6" s="267"/>
      <c r="QVU6" s="267"/>
      <c r="QVV6" s="36"/>
      <c r="QVW6" s="267">
        <f>INTESTAZIONE!QVZ21</f>
        <v>0</v>
      </c>
      <c r="QVX6" s="267"/>
      <c r="QVY6" s="267"/>
      <c r="QVZ6" s="267"/>
      <c r="QWA6" s="267"/>
      <c r="QWB6" s="267"/>
      <c r="QWC6" s="267"/>
      <c r="QWD6" s="36"/>
      <c r="QWE6" s="267">
        <f>INTESTAZIONE!QWH21</f>
        <v>0</v>
      </c>
      <c r="QWF6" s="267"/>
      <c r="QWG6" s="267"/>
      <c r="QWH6" s="267"/>
      <c r="QWI6" s="267"/>
      <c r="QWJ6" s="267"/>
      <c r="QWK6" s="267"/>
      <c r="QWL6" s="36"/>
      <c r="QWM6" s="267">
        <f>INTESTAZIONE!QWP21</f>
        <v>0</v>
      </c>
      <c r="QWN6" s="267"/>
      <c r="QWO6" s="267"/>
      <c r="QWP6" s="267"/>
      <c r="QWQ6" s="267"/>
      <c r="QWR6" s="267"/>
      <c r="QWS6" s="267"/>
      <c r="QWT6" s="36"/>
      <c r="QWU6" s="267">
        <f>INTESTAZIONE!QWX21</f>
        <v>0</v>
      </c>
      <c r="QWV6" s="267"/>
      <c r="QWW6" s="267"/>
      <c r="QWX6" s="267"/>
      <c r="QWY6" s="267"/>
      <c r="QWZ6" s="267"/>
      <c r="QXA6" s="267"/>
      <c r="QXB6" s="36"/>
      <c r="QXC6" s="267">
        <f>INTESTAZIONE!QXF21</f>
        <v>0</v>
      </c>
      <c r="QXD6" s="267"/>
      <c r="QXE6" s="267"/>
      <c r="QXF6" s="267"/>
      <c r="QXG6" s="267"/>
      <c r="QXH6" s="267"/>
      <c r="QXI6" s="267"/>
      <c r="QXJ6" s="36"/>
      <c r="QXK6" s="267">
        <f>INTESTAZIONE!QXN21</f>
        <v>0</v>
      </c>
      <c r="QXL6" s="267"/>
      <c r="QXM6" s="267"/>
      <c r="QXN6" s="267"/>
      <c r="QXO6" s="267"/>
      <c r="QXP6" s="267"/>
      <c r="QXQ6" s="267"/>
      <c r="QXR6" s="36"/>
      <c r="QXS6" s="267">
        <f>INTESTAZIONE!QXV21</f>
        <v>0</v>
      </c>
      <c r="QXT6" s="267"/>
      <c r="QXU6" s="267"/>
      <c r="QXV6" s="267"/>
      <c r="QXW6" s="267"/>
      <c r="QXX6" s="267"/>
      <c r="QXY6" s="267"/>
      <c r="QXZ6" s="36"/>
      <c r="QYA6" s="267">
        <f>INTESTAZIONE!QYD21</f>
        <v>0</v>
      </c>
      <c r="QYB6" s="267"/>
      <c r="QYC6" s="267"/>
      <c r="QYD6" s="267"/>
      <c r="QYE6" s="267"/>
      <c r="QYF6" s="267"/>
      <c r="QYG6" s="267"/>
      <c r="QYH6" s="36"/>
      <c r="QYI6" s="267">
        <f>INTESTAZIONE!QYL21</f>
        <v>0</v>
      </c>
      <c r="QYJ6" s="267"/>
      <c r="QYK6" s="267"/>
      <c r="QYL6" s="267"/>
      <c r="QYM6" s="267"/>
      <c r="QYN6" s="267"/>
      <c r="QYO6" s="267"/>
      <c r="QYP6" s="36"/>
      <c r="QYQ6" s="267">
        <f>INTESTAZIONE!QYT21</f>
        <v>0</v>
      </c>
      <c r="QYR6" s="267"/>
      <c r="QYS6" s="267"/>
      <c r="QYT6" s="267"/>
      <c r="QYU6" s="267"/>
      <c r="QYV6" s="267"/>
      <c r="QYW6" s="267"/>
      <c r="QYX6" s="36"/>
      <c r="QYY6" s="267">
        <f>INTESTAZIONE!QZB21</f>
        <v>0</v>
      </c>
      <c r="QYZ6" s="267"/>
      <c r="QZA6" s="267"/>
      <c r="QZB6" s="267"/>
      <c r="QZC6" s="267"/>
      <c r="QZD6" s="267"/>
      <c r="QZE6" s="267"/>
      <c r="QZF6" s="36"/>
      <c r="QZG6" s="267">
        <f>INTESTAZIONE!QZJ21</f>
        <v>0</v>
      </c>
      <c r="QZH6" s="267"/>
      <c r="QZI6" s="267"/>
      <c r="QZJ6" s="267"/>
      <c r="QZK6" s="267"/>
      <c r="QZL6" s="267"/>
      <c r="QZM6" s="267"/>
      <c r="QZN6" s="36"/>
      <c r="QZO6" s="267">
        <f>INTESTAZIONE!QZR21</f>
        <v>0</v>
      </c>
      <c r="QZP6" s="267"/>
      <c r="QZQ6" s="267"/>
      <c r="QZR6" s="267"/>
      <c r="QZS6" s="267"/>
      <c r="QZT6" s="267"/>
      <c r="QZU6" s="267"/>
      <c r="QZV6" s="36"/>
      <c r="QZW6" s="267">
        <f>INTESTAZIONE!QZZ21</f>
        <v>0</v>
      </c>
      <c r="QZX6" s="267"/>
      <c r="QZY6" s="267"/>
      <c r="QZZ6" s="267"/>
      <c r="RAA6" s="267"/>
      <c r="RAB6" s="267"/>
      <c r="RAC6" s="267"/>
      <c r="RAD6" s="36"/>
      <c r="RAE6" s="267">
        <f>INTESTAZIONE!RAH21</f>
        <v>0</v>
      </c>
      <c r="RAF6" s="267"/>
      <c r="RAG6" s="267"/>
      <c r="RAH6" s="267"/>
      <c r="RAI6" s="267"/>
      <c r="RAJ6" s="267"/>
      <c r="RAK6" s="267"/>
      <c r="RAL6" s="36"/>
      <c r="RAM6" s="267">
        <f>INTESTAZIONE!RAP21</f>
        <v>0</v>
      </c>
      <c r="RAN6" s="267"/>
      <c r="RAO6" s="267"/>
      <c r="RAP6" s="267"/>
      <c r="RAQ6" s="267"/>
      <c r="RAR6" s="267"/>
      <c r="RAS6" s="267"/>
      <c r="RAT6" s="36"/>
      <c r="RAU6" s="267">
        <f>INTESTAZIONE!RAX21</f>
        <v>0</v>
      </c>
      <c r="RAV6" s="267"/>
      <c r="RAW6" s="267"/>
      <c r="RAX6" s="267"/>
      <c r="RAY6" s="267"/>
      <c r="RAZ6" s="267"/>
      <c r="RBA6" s="267"/>
      <c r="RBB6" s="36"/>
      <c r="RBC6" s="267">
        <f>INTESTAZIONE!RBF21</f>
        <v>0</v>
      </c>
      <c r="RBD6" s="267"/>
      <c r="RBE6" s="267"/>
      <c r="RBF6" s="267"/>
      <c r="RBG6" s="267"/>
      <c r="RBH6" s="267"/>
      <c r="RBI6" s="267"/>
      <c r="RBJ6" s="36"/>
      <c r="RBK6" s="267">
        <f>INTESTAZIONE!RBN21</f>
        <v>0</v>
      </c>
      <c r="RBL6" s="267"/>
      <c r="RBM6" s="267"/>
      <c r="RBN6" s="267"/>
      <c r="RBO6" s="267"/>
      <c r="RBP6" s="267"/>
      <c r="RBQ6" s="267"/>
      <c r="RBR6" s="36"/>
      <c r="RBS6" s="267">
        <f>INTESTAZIONE!RBV21</f>
        <v>0</v>
      </c>
      <c r="RBT6" s="267"/>
      <c r="RBU6" s="267"/>
      <c r="RBV6" s="267"/>
      <c r="RBW6" s="267"/>
      <c r="RBX6" s="267"/>
      <c r="RBY6" s="267"/>
      <c r="RBZ6" s="36"/>
      <c r="RCA6" s="267">
        <f>INTESTAZIONE!RCD21</f>
        <v>0</v>
      </c>
      <c r="RCB6" s="267"/>
      <c r="RCC6" s="267"/>
      <c r="RCD6" s="267"/>
      <c r="RCE6" s="267"/>
      <c r="RCF6" s="267"/>
      <c r="RCG6" s="267"/>
      <c r="RCH6" s="36"/>
      <c r="RCI6" s="267">
        <f>INTESTAZIONE!RCL21</f>
        <v>0</v>
      </c>
      <c r="RCJ6" s="267"/>
      <c r="RCK6" s="267"/>
      <c r="RCL6" s="267"/>
      <c r="RCM6" s="267"/>
      <c r="RCN6" s="267"/>
      <c r="RCO6" s="267"/>
      <c r="RCP6" s="36"/>
      <c r="RCQ6" s="267">
        <f>INTESTAZIONE!RCT21</f>
        <v>0</v>
      </c>
      <c r="RCR6" s="267"/>
      <c r="RCS6" s="267"/>
      <c r="RCT6" s="267"/>
      <c r="RCU6" s="267"/>
      <c r="RCV6" s="267"/>
      <c r="RCW6" s="267"/>
      <c r="RCX6" s="36"/>
      <c r="RCY6" s="267">
        <f>INTESTAZIONE!RDB21</f>
        <v>0</v>
      </c>
      <c r="RCZ6" s="267"/>
      <c r="RDA6" s="267"/>
      <c r="RDB6" s="267"/>
      <c r="RDC6" s="267"/>
      <c r="RDD6" s="267"/>
      <c r="RDE6" s="267"/>
      <c r="RDF6" s="36"/>
      <c r="RDG6" s="267">
        <f>INTESTAZIONE!RDJ21</f>
        <v>0</v>
      </c>
      <c r="RDH6" s="267"/>
      <c r="RDI6" s="267"/>
      <c r="RDJ6" s="267"/>
      <c r="RDK6" s="267"/>
      <c r="RDL6" s="267"/>
      <c r="RDM6" s="267"/>
      <c r="RDN6" s="36"/>
      <c r="RDO6" s="267">
        <f>INTESTAZIONE!RDR21</f>
        <v>0</v>
      </c>
      <c r="RDP6" s="267"/>
      <c r="RDQ6" s="267"/>
      <c r="RDR6" s="267"/>
      <c r="RDS6" s="267"/>
      <c r="RDT6" s="267"/>
      <c r="RDU6" s="267"/>
      <c r="RDV6" s="36"/>
      <c r="RDW6" s="267">
        <f>INTESTAZIONE!RDZ21</f>
        <v>0</v>
      </c>
      <c r="RDX6" s="267"/>
      <c r="RDY6" s="267"/>
      <c r="RDZ6" s="267"/>
      <c r="REA6" s="267"/>
      <c r="REB6" s="267"/>
      <c r="REC6" s="267"/>
      <c r="RED6" s="36"/>
      <c r="REE6" s="267">
        <f>INTESTAZIONE!REH21</f>
        <v>0</v>
      </c>
      <c r="REF6" s="267"/>
      <c r="REG6" s="267"/>
      <c r="REH6" s="267"/>
      <c r="REI6" s="267"/>
      <c r="REJ6" s="267"/>
      <c r="REK6" s="267"/>
      <c r="REL6" s="36"/>
      <c r="REM6" s="267">
        <f>INTESTAZIONE!REP21</f>
        <v>0</v>
      </c>
      <c r="REN6" s="267"/>
      <c r="REO6" s="267"/>
      <c r="REP6" s="267"/>
      <c r="REQ6" s="267"/>
      <c r="RER6" s="267"/>
      <c r="RES6" s="267"/>
      <c r="RET6" s="36"/>
      <c r="REU6" s="267">
        <f>INTESTAZIONE!REX21</f>
        <v>0</v>
      </c>
      <c r="REV6" s="267"/>
      <c r="REW6" s="267"/>
      <c r="REX6" s="267"/>
      <c r="REY6" s="267"/>
      <c r="REZ6" s="267"/>
      <c r="RFA6" s="267"/>
      <c r="RFB6" s="36"/>
      <c r="RFC6" s="267">
        <f>INTESTAZIONE!RFF21</f>
        <v>0</v>
      </c>
      <c r="RFD6" s="267"/>
      <c r="RFE6" s="267"/>
      <c r="RFF6" s="267"/>
      <c r="RFG6" s="267"/>
      <c r="RFH6" s="267"/>
      <c r="RFI6" s="267"/>
      <c r="RFJ6" s="36"/>
      <c r="RFK6" s="267">
        <f>INTESTAZIONE!RFN21</f>
        <v>0</v>
      </c>
      <c r="RFL6" s="267"/>
      <c r="RFM6" s="267"/>
      <c r="RFN6" s="267"/>
      <c r="RFO6" s="267"/>
      <c r="RFP6" s="267"/>
      <c r="RFQ6" s="267"/>
      <c r="RFR6" s="36"/>
      <c r="RFS6" s="267">
        <f>INTESTAZIONE!RFV21</f>
        <v>0</v>
      </c>
      <c r="RFT6" s="267"/>
      <c r="RFU6" s="267"/>
      <c r="RFV6" s="267"/>
      <c r="RFW6" s="267"/>
      <c r="RFX6" s="267"/>
      <c r="RFY6" s="267"/>
      <c r="RFZ6" s="36"/>
      <c r="RGA6" s="267">
        <f>INTESTAZIONE!RGD21</f>
        <v>0</v>
      </c>
      <c r="RGB6" s="267"/>
      <c r="RGC6" s="267"/>
      <c r="RGD6" s="267"/>
      <c r="RGE6" s="267"/>
      <c r="RGF6" s="267"/>
      <c r="RGG6" s="267"/>
      <c r="RGH6" s="36"/>
      <c r="RGI6" s="267">
        <f>INTESTAZIONE!RGL21</f>
        <v>0</v>
      </c>
      <c r="RGJ6" s="267"/>
      <c r="RGK6" s="267"/>
      <c r="RGL6" s="267"/>
      <c r="RGM6" s="267"/>
      <c r="RGN6" s="267"/>
      <c r="RGO6" s="267"/>
      <c r="RGP6" s="36"/>
      <c r="RGQ6" s="267">
        <f>INTESTAZIONE!RGT21</f>
        <v>0</v>
      </c>
      <c r="RGR6" s="267"/>
      <c r="RGS6" s="267"/>
      <c r="RGT6" s="267"/>
      <c r="RGU6" s="267"/>
      <c r="RGV6" s="267"/>
      <c r="RGW6" s="267"/>
      <c r="RGX6" s="36"/>
      <c r="RGY6" s="267">
        <f>INTESTAZIONE!RHB21</f>
        <v>0</v>
      </c>
      <c r="RGZ6" s="267"/>
      <c r="RHA6" s="267"/>
      <c r="RHB6" s="267"/>
      <c r="RHC6" s="267"/>
      <c r="RHD6" s="267"/>
      <c r="RHE6" s="267"/>
      <c r="RHF6" s="36"/>
      <c r="RHG6" s="267">
        <f>INTESTAZIONE!RHJ21</f>
        <v>0</v>
      </c>
      <c r="RHH6" s="267"/>
      <c r="RHI6" s="267"/>
      <c r="RHJ6" s="267"/>
      <c r="RHK6" s="267"/>
      <c r="RHL6" s="267"/>
      <c r="RHM6" s="267"/>
      <c r="RHN6" s="36"/>
      <c r="RHO6" s="267">
        <f>INTESTAZIONE!RHR21</f>
        <v>0</v>
      </c>
      <c r="RHP6" s="267"/>
      <c r="RHQ6" s="267"/>
      <c r="RHR6" s="267"/>
      <c r="RHS6" s="267"/>
      <c r="RHT6" s="267"/>
      <c r="RHU6" s="267"/>
      <c r="RHV6" s="36"/>
      <c r="RHW6" s="267">
        <f>INTESTAZIONE!RHZ21</f>
        <v>0</v>
      </c>
      <c r="RHX6" s="267"/>
      <c r="RHY6" s="267"/>
      <c r="RHZ6" s="267"/>
      <c r="RIA6" s="267"/>
      <c r="RIB6" s="267"/>
      <c r="RIC6" s="267"/>
      <c r="RID6" s="36"/>
      <c r="RIE6" s="267">
        <f>INTESTAZIONE!RIH21</f>
        <v>0</v>
      </c>
      <c r="RIF6" s="267"/>
      <c r="RIG6" s="267"/>
      <c r="RIH6" s="267"/>
      <c r="RII6" s="267"/>
      <c r="RIJ6" s="267"/>
      <c r="RIK6" s="267"/>
      <c r="RIL6" s="36"/>
      <c r="RIM6" s="267">
        <f>INTESTAZIONE!RIP21</f>
        <v>0</v>
      </c>
      <c r="RIN6" s="267"/>
      <c r="RIO6" s="267"/>
      <c r="RIP6" s="267"/>
      <c r="RIQ6" s="267"/>
      <c r="RIR6" s="267"/>
      <c r="RIS6" s="267"/>
      <c r="RIT6" s="36"/>
      <c r="RIU6" s="267">
        <f>INTESTAZIONE!RIX21</f>
        <v>0</v>
      </c>
      <c r="RIV6" s="267"/>
      <c r="RIW6" s="267"/>
      <c r="RIX6" s="267"/>
      <c r="RIY6" s="267"/>
      <c r="RIZ6" s="267"/>
      <c r="RJA6" s="267"/>
      <c r="RJB6" s="36"/>
      <c r="RJC6" s="267">
        <f>INTESTAZIONE!RJF21</f>
        <v>0</v>
      </c>
      <c r="RJD6" s="267"/>
      <c r="RJE6" s="267"/>
      <c r="RJF6" s="267"/>
      <c r="RJG6" s="267"/>
      <c r="RJH6" s="267"/>
      <c r="RJI6" s="267"/>
      <c r="RJJ6" s="36"/>
      <c r="RJK6" s="267">
        <f>INTESTAZIONE!RJN21</f>
        <v>0</v>
      </c>
      <c r="RJL6" s="267"/>
      <c r="RJM6" s="267"/>
      <c r="RJN6" s="267"/>
      <c r="RJO6" s="267"/>
      <c r="RJP6" s="267"/>
      <c r="RJQ6" s="267"/>
      <c r="RJR6" s="36"/>
      <c r="RJS6" s="267">
        <f>INTESTAZIONE!RJV21</f>
        <v>0</v>
      </c>
      <c r="RJT6" s="267"/>
      <c r="RJU6" s="267"/>
      <c r="RJV6" s="267"/>
      <c r="RJW6" s="267"/>
      <c r="RJX6" s="267"/>
      <c r="RJY6" s="267"/>
      <c r="RJZ6" s="36"/>
      <c r="RKA6" s="267">
        <f>INTESTAZIONE!RKD21</f>
        <v>0</v>
      </c>
      <c r="RKB6" s="267"/>
      <c r="RKC6" s="267"/>
      <c r="RKD6" s="267"/>
      <c r="RKE6" s="267"/>
      <c r="RKF6" s="267"/>
      <c r="RKG6" s="267"/>
      <c r="RKH6" s="36"/>
      <c r="RKI6" s="267">
        <f>INTESTAZIONE!RKL21</f>
        <v>0</v>
      </c>
      <c r="RKJ6" s="267"/>
      <c r="RKK6" s="267"/>
      <c r="RKL6" s="267"/>
      <c r="RKM6" s="267"/>
      <c r="RKN6" s="267"/>
      <c r="RKO6" s="267"/>
      <c r="RKP6" s="36"/>
      <c r="RKQ6" s="267">
        <f>INTESTAZIONE!RKT21</f>
        <v>0</v>
      </c>
      <c r="RKR6" s="267"/>
      <c r="RKS6" s="267"/>
      <c r="RKT6" s="267"/>
      <c r="RKU6" s="267"/>
      <c r="RKV6" s="267"/>
      <c r="RKW6" s="267"/>
      <c r="RKX6" s="36"/>
      <c r="RKY6" s="267">
        <f>INTESTAZIONE!RLB21</f>
        <v>0</v>
      </c>
      <c r="RKZ6" s="267"/>
      <c r="RLA6" s="267"/>
      <c r="RLB6" s="267"/>
      <c r="RLC6" s="267"/>
      <c r="RLD6" s="267"/>
      <c r="RLE6" s="267"/>
      <c r="RLF6" s="36"/>
      <c r="RLG6" s="267">
        <f>INTESTAZIONE!RLJ21</f>
        <v>0</v>
      </c>
      <c r="RLH6" s="267"/>
      <c r="RLI6" s="267"/>
      <c r="RLJ6" s="267"/>
      <c r="RLK6" s="267"/>
      <c r="RLL6" s="267"/>
      <c r="RLM6" s="267"/>
      <c r="RLN6" s="36"/>
      <c r="RLO6" s="267">
        <f>INTESTAZIONE!RLR21</f>
        <v>0</v>
      </c>
      <c r="RLP6" s="267"/>
      <c r="RLQ6" s="267"/>
      <c r="RLR6" s="267"/>
      <c r="RLS6" s="267"/>
      <c r="RLT6" s="267"/>
      <c r="RLU6" s="267"/>
      <c r="RLV6" s="36"/>
      <c r="RLW6" s="267">
        <f>INTESTAZIONE!RLZ21</f>
        <v>0</v>
      </c>
      <c r="RLX6" s="267"/>
      <c r="RLY6" s="267"/>
      <c r="RLZ6" s="267"/>
      <c r="RMA6" s="267"/>
      <c r="RMB6" s="267"/>
      <c r="RMC6" s="267"/>
      <c r="RMD6" s="36"/>
      <c r="RME6" s="267">
        <f>INTESTAZIONE!RMH21</f>
        <v>0</v>
      </c>
      <c r="RMF6" s="267"/>
      <c r="RMG6" s="267"/>
      <c r="RMH6" s="267"/>
      <c r="RMI6" s="267"/>
      <c r="RMJ6" s="267"/>
      <c r="RMK6" s="267"/>
      <c r="RML6" s="36"/>
      <c r="RMM6" s="267">
        <f>INTESTAZIONE!RMP21</f>
        <v>0</v>
      </c>
      <c r="RMN6" s="267"/>
      <c r="RMO6" s="267"/>
      <c r="RMP6" s="267"/>
      <c r="RMQ6" s="267"/>
      <c r="RMR6" s="267"/>
      <c r="RMS6" s="267"/>
      <c r="RMT6" s="36"/>
      <c r="RMU6" s="267">
        <f>INTESTAZIONE!RMX21</f>
        <v>0</v>
      </c>
      <c r="RMV6" s="267"/>
      <c r="RMW6" s="267"/>
      <c r="RMX6" s="267"/>
      <c r="RMY6" s="267"/>
      <c r="RMZ6" s="267"/>
      <c r="RNA6" s="267"/>
      <c r="RNB6" s="36"/>
      <c r="RNC6" s="267">
        <f>INTESTAZIONE!RNF21</f>
        <v>0</v>
      </c>
      <c r="RND6" s="267"/>
      <c r="RNE6" s="267"/>
      <c r="RNF6" s="267"/>
      <c r="RNG6" s="267"/>
      <c r="RNH6" s="267"/>
      <c r="RNI6" s="267"/>
      <c r="RNJ6" s="36"/>
      <c r="RNK6" s="267">
        <f>INTESTAZIONE!RNN21</f>
        <v>0</v>
      </c>
      <c r="RNL6" s="267"/>
      <c r="RNM6" s="267"/>
      <c r="RNN6" s="267"/>
      <c r="RNO6" s="267"/>
      <c r="RNP6" s="267"/>
      <c r="RNQ6" s="267"/>
      <c r="RNR6" s="36"/>
      <c r="RNS6" s="267">
        <f>INTESTAZIONE!RNV21</f>
        <v>0</v>
      </c>
      <c r="RNT6" s="267"/>
      <c r="RNU6" s="267"/>
      <c r="RNV6" s="267"/>
      <c r="RNW6" s="267"/>
      <c r="RNX6" s="267"/>
      <c r="RNY6" s="267"/>
      <c r="RNZ6" s="36"/>
      <c r="ROA6" s="267">
        <f>INTESTAZIONE!ROD21</f>
        <v>0</v>
      </c>
      <c r="ROB6" s="267"/>
      <c r="ROC6" s="267"/>
      <c r="ROD6" s="267"/>
      <c r="ROE6" s="267"/>
      <c r="ROF6" s="267"/>
      <c r="ROG6" s="267"/>
      <c r="ROH6" s="36"/>
      <c r="ROI6" s="267">
        <f>INTESTAZIONE!ROL21</f>
        <v>0</v>
      </c>
      <c r="ROJ6" s="267"/>
      <c r="ROK6" s="267"/>
      <c r="ROL6" s="267"/>
      <c r="ROM6" s="267"/>
      <c r="RON6" s="267"/>
      <c r="ROO6" s="267"/>
      <c r="ROP6" s="36"/>
      <c r="ROQ6" s="267">
        <f>INTESTAZIONE!ROT21</f>
        <v>0</v>
      </c>
      <c r="ROR6" s="267"/>
      <c r="ROS6" s="267"/>
      <c r="ROT6" s="267"/>
      <c r="ROU6" s="267"/>
      <c r="ROV6" s="267"/>
      <c r="ROW6" s="267"/>
      <c r="ROX6" s="36"/>
      <c r="ROY6" s="267">
        <f>INTESTAZIONE!RPB21</f>
        <v>0</v>
      </c>
      <c r="ROZ6" s="267"/>
      <c r="RPA6" s="267"/>
      <c r="RPB6" s="267"/>
      <c r="RPC6" s="267"/>
      <c r="RPD6" s="267"/>
      <c r="RPE6" s="267"/>
      <c r="RPF6" s="36"/>
      <c r="RPG6" s="267">
        <f>INTESTAZIONE!RPJ21</f>
        <v>0</v>
      </c>
      <c r="RPH6" s="267"/>
      <c r="RPI6" s="267"/>
      <c r="RPJ6" s="267"/>
      <c r="RPK6" s="267"/>
      <c r="RPL6" s="267"/>
      <c r="RPM6" s="267"/>
      <c r="RPN6" s="36"/>
      <c r="RPO6" s="267">
        <f>INTESTAZIONE!RPR21</f>
        <v>0</v>
      </c>
      <c r="RPP6" s="267"/>
      <c r="RPQ6" s="267"/>
      <c r="RPR6" s="267"/>
      <c r="RPS6" s="267"/>
      <c r="RPT6" s="267"/>
      <c r="RPU6" s="267"/>
      <c r="RPV6" s="36"/>
      <c r="RPW6" s="267">
        <f>INTESTAZIONE!RPZ21</f>
        <v>0</v>
      </c>
      <c r="RPX6" s="267"/>
      <c r="RPY6" s="267"/>
      <c r="RPZ6" s="267"/>
      <c r="RQA6" s="267"/>
      <c r="RQB6" s="267"/>
      <c r="RQC6" s="267"/>
      <c r="RQD6" s="36"/>
      <c r="RQE6" s="267">
        <f>INTESTAZIONE!RQH21</f>
        <v>0</v>
      </c>
      <c r="RQF6" s="267"/>
      <c r="RQG6" s="267"/>
      <c r="RQH6" s="267"/>
      <c r="RQI6" s="267"/>
      <c r="RQJ6" s="267"/>
      <c r="RQK6" s="267"/>
      <c r="RQL6" s="36"/>
      <c r="RQM6" s="267">
        <f>INTESTAZIONE!RQP21</f>
        <v>0</v>
      </c>
      <c r="RQN6" s="267"/>
      <c r="RQO6" s="267"/>
      <c r="RQP6" s="267"/>
      <c r="RQQ6" s="267"/>
      <c r="RQR6" s="267"/>
      <c r="RQS6" s="267"/>
      <c r="RQT6" s="36"/>
      <c r="RQU6" s="267">
        <f>INTESTAZIONE!RQX21</f>
        <v>0</v>
      </c>
      <c r="RQV6" s="267"/>
      <c r="RQW6" s="267"/>
      <c r="RQX6" s="267"/>
      <c r="RQY6" s="267"/>
      <c r="RQZ6" s="267"/>
      <c r="RRA6" s="267"/>
      <c r="RRB6" s="36"/>
      <c r="RRC6" s="267">
        <f>INTESTAZIONE!RRF21</f>
        <v>0</v>
      </c>
      <c r="RRD6" s="267"/>
      <c r="RRE6" s="267"/>
      <c r="RRF6" s="267"/>
      <c r="RRG6" s="267"/>
      <c r="RRH6" s="267"/>
      <c r="RRI6" s="267"/>
      <c r="RRJ6" s="36"/>
      <c r="RRK6" s="267">
        <f>INTESTAZIONE!RRN21</f>
        <v>0</v>
      </c>
      <c r="RRL6" s="267"/>
      <c r="RRM6" s="267"/>
      <c r="RRN6" s="267"/>
      <c r="RRO6" s="267"/>
      <c r="RRP6" s="267"/>
      <c r="RRQ6" s="267"/>
      <c r="RRR6" s="36"/>
      <c r="RRS6" s="267">
        <f>INTESTAZIONE!RRV21</f>
        <v>0</v>
      </c>
      <c r="RRT6" s="267"/>
      <c r="RRU6" s="267"/>
      <c r="RRV6" s="267"/>
      <c r="RRW6" s="267"/>
      <c r="RRX6" s="267"/>
      <c r="RRY6" s="267"/>
      <c r="RRZ6" s="36"/>
      <c r="RSA6" s="267">
        <f>INTESTAZIONE!RSD21</f>
        <v>0</v>
      </c>
      <c r="RSB6" s="267"/>
      <c r="RSC6" s="267"/>
      <c r="RSD6" s="267"/>
      <c r="RSE6" s="267"/>
      <c r="RSF6" s="267"/>
      <c r="RSG6" s="267"/>
      <c r="RSH6" s="36"/>
      <c r="RSI6" s="267">
        <f>INTESTAZIONE!RSL21</f>
        <v>0</v>
      </c>
      <c r="RSJ6" s="267"/>
      <c r="RSK6" s="267"/>
      <c r="RSL6" s="267"/>
      <c r="RSM6" s="267"/>
      <c r="RSN6" s="267"/>
      <c r="RSO6" s="267"/>
      <c r="RSP6" s="36"/>
      <c r="RSQ6" s="267">
        <f>INTESTAZIONE!RST21</f>
        <v>0</v>
      </c>
      <c r="RSR6" s="267"/>
      <c r="RSS6" s="267"/>
      <c r="RST6" s="267"/>
      <c r="RSU6" s="267"/>
      <c r="RSV6" s="267"/>
      <c r="RSW6" s="267"/>
      <c r="RSX6" s="36"/>
      <c r="RSY6" s="267">
        <f>INTESTAZIONE!RTB21</f>
        <v>0</v>
      </c>
      <c r="RSZ6" s="267"/>
      <c r="RTA6" s="267"/>
      <c r="RTB6" s="267"/>
      <c r="RTC6" s="267"/>
      <c r="RTD6" s="267"/>
      <c r="RTE6" s="267"/>
      <c r="RTF6" s="36"/>
      <c r="RTG6" s="267">
        <f>INTESTAZIONE!RTJ21</f>
        <v>0</v>
      </c>
      <c r="RTH6" s="267"/>
      <c r="RTI6" s="267"/>
      <c r="RTJ6" s="267"/>
      <c r="RTK6" s="267"/>
      <c r="RTL6" s="267"/>
      <c r="RTM6" s="267"/>
      <c r="RTN6" s="36"/>
      <c r="RTO6" s="267">
        <f>INTESTAZIONE!RTR21</f>
        <v>0</v>
      </c>
      <c r="RTP6" s="267"/>
      <c r="RTQ6" s="267"/>
      <c r="RTR6" s="267"/>
      <c r="RTS6" s="267"/>
      <c r="RTT6" s="267"/>
      <c r="RTU6" s="267"/>
      <c r="RTV6" s="36"/>
      <c r="RTW6" s="267">
        <f>INTESTAZIONE!RTZ21</f>
        <v>0</v>
      </c>
      <c r="RTX6" s="267"/>
      <c r="RTY6" s="267"/>
      <c r="RTZ6" s="267"/>
      <c r="RUA6" s="267"/>
      <c r="RUB6" s="267"/>
      <c r="RUC6" s="267"/>
      <c r="RUD6" s="36"/>
      <c r="RUE6" s="267">
        <f>INTESTAZIONE!RUH21</f>
        <v>0</v>
      </c>
      <c r="RUF6" s="267"/>
      <c r="RUG6" s="267"/>
      <c r="RUH6" s="267"/>
      <c r="RUI6" s="267"/>
      <c r="RUJ6" s="267"/>
      <c r="RUK6" s="267"/>
      <c r="RUL6" s="36"/>
      <c r="RUM6" s="267">
        <f>INTESTAZIONE!RUP21</f>
        <v>0</v>
      </c>
      <c r="RUN6" s="267"/>
      <c r="RUO6" s="267"/>
      <c r="RUP6" s="267"/>
      <c r="RUQ6" s="267"/>
      <c r="RUR6" s="267"/>
      <c r="RUS6" s="267"/>
      <c r="RUT6" s="36"/>
      <c r="RUU6" s="267">
        <f>INTESTAZIONE!RUX21</f>
        <v>0</v>
      </c>
      <c r="RUV6" s="267"/>
      <c r="RUW6" s="267"/>
      <c r="RUX6" s="267"/>
      <c r="RUY6" s="267"/>
      <c r="RUZ6" s="267"/>
      <c r="RVA6" s="267"/>
      <c r="RVB6" s="36"/>
      <c r="RVC6" s="267">
        <f>INTESTAZIONE!RVF21</f>
        <v>0</v>
      </c>
      <c r="RVD6" s="267"/>
      <c r="RVE6" s="267"/>
      <c r="RVF6" s="267"/>
      <c r="RVG6" s="267"/>
      <c r="RVH6" s="267"/>
      <c r="RVI6" s="267"/>
      <c r="RVJ6" s="36"/>
      <c r="RVK6" s="267">
        <f>INTESTAZIONE!RVN21</f>
        <v>0</v>
      </c>
      <c r="RVL6" s="267"/>
      <c r="RVM6" s="267"/>
      <c r="RVN6" s="267"/>
      <c r="RVO6" s="267"/>
      <c r="RVP6" s="267"/>
      <c r="RVQ6" s="267"/>
      <c r="RVR6" s="36"/>
      <c r="RVS6" s="267">
        <f>INTESTAZIONE!RVV21</f>
        <v>0</v>
      </c>
      <c r="RVT6" s="267"/>
      <c r="RVU6" s="267"/>
      <c r="RVV6" s="267"/>
      <c r="RVW6" s="267"/>
      <c r="RVX6" s="267"/>
      <c r="RVY6" s="267"/>
      <c r="RVZ6" s="36"/>
      <c r="RWA6" s="267">
        <f>INTESTAZIONE!RWD21</f>
        <v>0</v>
      </c>
      <c r="RWB6" s="267"/>
      <c r="RWC6" s="267"/>
      <c r="RWD6" s="267"/>
      <c r="RWE6" s="267"/>
      <c r="RWF6" s="267"/>
      <c r="RWG6" s="267"/>
      <c r="RWH6" s="36"/>
      <c r="RWI6" s="267">
        <f>INTESTAZIONE!RWL21</f>
        <v>0</v>
      </c>
      <c r="RWJ6" s="267"/>
      <c r="RWK6" s="267"/>
      <c r="RWL6" s="267"/>
      <c r="RWM6" s="267"/>
      <c r="RWN6" s="267"/>
      <c r="RWO6" s="267"/>
      <c r="RWP6" s="36"/>
      <c r="RWQ6" s="267">
        <f>INTESTAZIONE!RWT21</f>
        <v>0</v>
      </c>
      <c r="RWR6" s="267"/>
      <c r="RWS6" s="267"/>
      <c r="RWT6" s="267"/>
      <c r="RWU6" s="267"/>
      <c r="RWV6" s="267"/>
      <c r="RWW6" s="267"/>
      <c r="RWX6" s="36"/>
      <c r="RWY6" s="267">
        <f>INTESTAZIONE!RXB21</f>
        <v>0</v>
      </c>
      <c r="RWZ6" s="267"/>
      <c r="RXA6" s="267"/>
      <c r="RXB6" s="267"/>
      <c r="RXC6" s="267"/>
      <c r="RXD6" s="267"/>
      <c r="RXE6" s="267"/>
      <c r="RXF6" s="36"/>
      <c r="RXG6" s="267">
        <f>INTESTAZIONE!RXJ21</f>
        <v>0</v>
      </c>
      <c r="RXH6" s="267"/>
      <c r="RXI6" s="267"/>
      <c r="RXJ6" s="267"/>
      <c r="RXK6" s="267"/>
      <c r="RXL6" s="267"/>
      <c r="RXM6" s="267"/>
      <c r="RXN6" s="36"/>
      <c r="RXO6" s="267">
        <f>INTESTAZIONE!RXR21</f>
        <v>0</v>
      </c>
      <c r="RXP6" s="267"/>
      <c r="RXQ6" s="267"/>
      <c r="RXR6" s="267"/>
      <c r="RXS6" s="267"/>
      <c r="RXT6" s="267"/>
      <c r="RXU6" s="267"/>
      <c r="RXV6" s="36"/>
      <c r="RXW6" s="267">
        <f>INTESTAZIONE!RXZ21</f>
        <v>0</v>
      </c>
      <c r="RXX6" s="267"/>
      <c r="RXY6" s="267"/>
      <c r="RXZ6" s="267"/>
      <c r="RYA6" s="267"/>
      <c r="RYB6" s="267"/>
      <c r="RYC6" s="267"/>
      <c r="RYD6" s="36"/>
      <c r="RYE6" s="267">
        <f>INTESTAZIONE!RYH21</f>
        <v>0</v>
      </c>
      <c r="RYF6" s="267"/>
      <c r="RYG6" s="267"/>
      <c r="RYH6" s="267"/>
      <c r="RYI6" s="267"/>
      <c r="RYJ6" s="267"/>
      <c r="RYK6" s="267"/>
      <c r="RYL6" s="36"/>
      <c r="RYM6" s="267">
        <f>INTESTAZIONE!RYP21</f>
        <v>0</v>
      </c>
      <c r="RYN6" s="267"/>
      <c r="RYO6" s="267"/>
      <c r="RYP6" s="267"/>
      <c r="RYQ6" s="267"/>
      <c r="RYR6" s="267"/>
      <c r="RYS6" s="267"/>
      <c r="RYT6" s="36"/>
      <c r="RYU6" s="267">
        <f>INTESTAZIONE!RYX21</f>
        <v>0</v>
      </c>
      <c r="RYV6" s="267"/>
      <c r="RYW6" s="267"/>
      <c r="RYX6" s="267"/>
      <c r="RYY6" s="267"/>
      <c r="RYZ6" s="267"/>
      <c r="RZA6" s="267"/>
      <c r="RZB6" s="36"/>
      <c r="RZC6" s="267">
        <f>INTESTAZIONE!RZF21</f>
        <v>0</v>
      </c>
      <c r="RZD6" s="267"/>
      <c r="RZE6" s="267"/>
      <c r="RZF6" s="267"/>
      <c r="RZG6" s="267"/>
      <c r="RZH6" s="267"/>
      <c r="RZI6" s="267"/>
      <c r="RZJ6" s="36"/>
      <c r="RZK6" s="267">
        <f>INTESTAZIONE!RZN21</f>
        <v>0</v>
      </c>
      <c r="RZL6" s="267"/>
      <c r="RZM6" s="267"/>
      <c r="RZN6" s="267"/>
      <c r="RZO6" s="267"/>
      <c r="RZP6" s="267"/>
      <c r="RZQ6" s="267"/>
      <c r="RZR6" s="36"/>
      <c r="RZS6" s="267">
        <f>INTESTAZIONE!RZV21</f>
        <v>0</v>
      </c>
      <c r="RZT6" s="267"/>
      <c r="RZU6" s="267"/>
      <c r="RZV6" s="267"/>
      <c r="RZW6" s="267"/>
      <c r="RZX6" s="267"/>
      <c r="RZY6" s="267"/>
      <c r="RZZ6" s="36"/>
      <c r="SAA6" s="267">
        <f>INTESTAZIONE!SAD21</f>
        <v>0</v>
      </c>
      <c r="SAB6" s="267"/>
      <c r="SAC6" s="267"/>
      <c r="SAD6" s="267"/>
      <c r="SAE6" s="267"/>
      <c r="SAF6" s="267"/>
      <c r="SAG6" s="267"/>
      <c r="SAH6" s="36"/>
      <c r="SAI6" s="267">
        <f>INTESTAZIONE!SAL21</f>
        <v>0</v>
      </c>
      <c r="SAJ6" s="267"/>
      <c r="SAK6" s="267"/>
      <c r="SAL6" s="267"/>
      <c r="SAM6" s="267"/>
      <c r="SAN6" s="267"/>
      <c r="SAO6" s="267"/>
      <c r="SAP6" s="36"/>
      <c r="SAQ6" s="267">
        <f>INTESTAZIONE!SAT21</f>
        <v>0</v>
      </c>
      <c r="SAR6" s="267"/>
      <c r="SAS6" s="267"/>
      <c r="SAT6" s="267"/>
      <c r="SAU6" s="267"/>
      <c r="SAV6" s="267"/>
      <c r="SAW6" s="267"/>
      <c r="SAX6" s="36"/>
      <c r="SAY6" s="267">
        <f>INTESTAZIONE!SBB21</f>
        <v>0</v>
      </c>
      <c r="SAZ6" s="267"/>
      <c r="SBA6" s="267"/>
      <c r="SBB6" s="267"/>
      <c r="SBC6" s="267"/>
      <c r="SBD6" s="267"/>
      <c r="SBE6" s="267"/>
      <c r="SBF6" s="36"/>
      <c r="SBG6" s="267">
        <f>INTESTAZIONE!SBJ21</f>
        <v>0</v>
      </c>
      <c r="SBH6" s="267"/>
      <c r="SBI6" s="267"/>
      <c r="SBJ6" s="267"/>
      <c r="SBK6" s="267"/>
      <c r="SBL6" s="267"/>
      <c r="SBM6" s="267"/>
      <c r="SBN6" s="36"/>
      <c r="SBO6" s="267">
        <f>INTESTAZIONE!SBR21</f>
        <v>0</v>
      </c>
      <c r="SBP6" s="267"/>
      <c r="SBQ6" s="267"/>
      <c r="SBR6" s="267"/>
      <c r="SBS6" s="267"/>
      <c r="SBT6" s="267"/>
      <c r="SBU6" s="267"/>
      <c r="SBV6" s="36"/>
      <c r="SBW6" s="267">
        <f>INTESTAZIONE!SBZ21</f>
        <v>0</v>
      </c>
      <c r="SBX6" s="267"/>
      <c r="SBY6" s="267"/>
      <c r="SBZ6" s="267"/>
      <c r="SCA6" s="267"/>
      <c r="SCB6" s="267"/>
      <c r="SCC6" s="267"/>
      <c r="SCD6" s="36"/>
      <c r="SCE6" s="267">
        <f>INTESTAZIONE!SCH21</f>
        <v>0</v>
      </c>
      <c r="SCF6" s="267"/>
      <c r="SCG6" s="267"/>
      <c r="SCH6" s="267"/>
      <c r="SCI6" s="267"/>
      <c r="SCJ6" s="267"/>
      <c r="SCK6" s="267"/>
      <c r="SCL6" s="36"/>
      <c r="SCM6" s="267">
        <f>INTESTAZIONE!SCP21</f>
        <v>0</v>
      </c>
      <c r="SCN6" s="267"/>
      <c r="SCO6" s="267"/>
      <c r="SCP6" s="267"/>
      <c r="SCQ6" s="267"/>
      <c r="SCR6" s="267"/>
      <c r="SCS6" s="267"/>
      <c r="SCT6" s="36"/>
      <c r="SCU6" s="267">
        <f>INTESTAZIONE!SCX21</f>
        <v>0</v>
      </c>
      <c r="SCV6" s="267"/>
      <c r="SCW6" s="267"/>
      <c r="SCX6" s="267"/>
      <c r="SCY6" s="267"/>
      <c r="SCZ6" s="267"/>
      <c r="SDA6" s="267"/>
      <c r="SDB6" s="36"/>
      <c r="SDC6" s="267">
        <f>INTESTAZIONE!SDF21</f>
        <v>0</v>
      </c>
      <c r="SDD6" s="267"/>
      <c r="SDE6" s="267"/>
      <c r="SDF6" s="267"/>
      <c r="SDG6" s="267"/>
      <c r="SDH6" s="267"/>
      <c r="SDI6" s="267"/>
      <c r="SDJ6" s="36"/>
      <c r="SDK6" s="267">
        <f>INTESTAZIONE!SDN21</f>
        <v>0</v>
      </c>
      <c r="SDL6" s="267"/>
      <c r="SDM6" s="267"/>
      <c r="SDN6" s="267"/>
      <c r="SDO6" s="267"/>
      <c r="SDP6" s="267"/>
      <c r="SDQ6" s="267"/>
      <c r="SDR6" s="36"/>
      <c r="SDS6" s="267">
        <f>INTESTAZIONE!SDV21</f>
        <v>0</v>
      </c>
      <c r="SDT6" s="267"/>
      <c r="SDU6" s="267"/>
      <c r="SDV6" s="267"/>
      <c r="SDW6" s="267"/>
      <c r="SDX6" s="267"/>
      <c r="SDY6" s="267"/>
      <c r="SDZ6" s="36"/>
      <c r="SEA6" s="267">
        <f>INTESTAZIONE!SED21</f>
        <v>0</v>
      </c>
      <c r="SEB6" s="267"/>
      <c r="SEC6" s="267"/>
      <c r="SED6" s="267"/>
      <c r="SEE6" s="267"/>
      <c r="SEF6" s="267"/>
      <c r="SEG6" s="267"/>
      <c r="SEH6" s="36"/>
      <c r="SEI6" s="267">
        <f>INTESTAZIONE!SEL21</f>
        <v>0</v>
      </c>
      <c r="SEJ6" s="267"/>
      <c r="SEK6" s="267"/>
      <c r="SEL6" s="267"/>
      <c r="SEM6" s="267"/>
      <c r="SEN6" s="267"/>
      <c r="SEO6" s="267"/>
      <c r="SEP6" s="36"/>
      <c r="SEQ6" s="267">
        <f>INTESTAZIONE!SET21</f>
        <v>0</v>
      </c>
      <c r="SER6" s="267"/>
      <c r="SES6" s="267"/>
      <c r="SET6" s="267"/>
      <c r="SEU6" s="267"/>
      <c r="SEV6" s="267"/>
      <c r="SEW6" s="267"/>
      <c r="SEX6" s="36"/>
      <c r="SEY6" s="267">
        <f>INTESTAZIONE!SFB21</f>
        <v>0</v>
      </c>
      <c r="SEZ6" s="267"/>
      <c r="SFA6" s="267"/>
      <c r="SFB6" s="267"/>
      <c r="SFC6" s="267"/>
      <c r="SFD6" s="267"/>
      <c r="SFE6" s="267"/>
      <c r="SFF6" s="36"/>
      <c r="SFG6" s="267">
        <f>INTESTAZIONE!SFJ21</f>
        <v>0</v>
      </c>
      <c r="SFH6" s="267"/>
      <c r="SFI6" s="267"/>
      <c r="SFJ6" s="267"/>
      <c r="SFK6" s="267"/>
      <c r="SFL6" s="267"/>
      <c r="SFM6" s="267"/>
      <c r="SFN6" s="36"/>
      <c r="SFO6" s="267">
        <f>INTESTAZIONE!SFR21</f>
        <v>0</v>
      </c>
      <c r="SFP6" s="267"/>
      <c r="SFQ6" s="267"/>
      <c r="SFR6" s="267"/>
      <c r="SFS6" s="267"/>
      <c r="SFT6" s="267"/>
      <c r="SFU6" s="267"/>
      <c r="SFV6" s="36"/>
      <c r="SFW6" s="267">
        <f>INTESTAZIONE!SFZ21</f>
        <v>0</v>
      </c>
      <c r="SFX6" s="267"/>
      <c r="SFY6" s="267"/>
      <c r="SFZ6" s="267"/>
      <c r="SGA6" s="267"/>
      <c r="SGB6" s="267"/>
      <c r="SGC6" s="267"/>
      <c r="SGD6" s="36"/>
      <c r="SGE6" s="267">
        <f>INTESTAZIONE!SGH21</f>
        <v>0</v>
      </c>
      <c r="SGF6" s="267"/>
      <c r="SGG6" s="267"/>
      <c r="SGH6" s="267"/>
      <c r="SGI6" s="267"/>
      <c r="SGJ6" s="267"/>
      <c r="SGK6" s="267"/>
      <c r="SGL6" s="36"/>
      <c r="SGM6" s="267">
        <f>INTESTAZIONE!SGP21</f>
        <v>0</v>
      </c>
      <c r="SGN6" s="267"/>
      <c r="SGO6" s="267"/>
      <c r="SGP6" s="267"/>
      <c r="SGQ6" s="267"/>
      <c r="SGR6" s="267"/>
      <c r="SGS6" s="267"/>
      <c r="SGT6" s="36"/>
      <c r="SGU6" s="267">
        <f>INTESTAZIONE!SGX21</f>
        <v>0</v>
      </c>
      <c r="SGV6" s="267"/>
      <c r="SGW6" s="267"/>
      <c r="SGX6" s="267"/>
      <c r="SGY6" s="267"/>
      <c r="SGZ6" s="267"/>
      <c r="SHA6" s="267"/>
      <c r="SHB6" s="36"/>
      <c r="SHC6" s="267">
        <f>INTESTAZIONE!SHF21</f>
        <v>0</v>
      </c>
      <c r="SHD6" s="267"/>
      <c r="SHE6" s="267"/>
      <c r="SHF6" s="267"/>
      <c r="SHG6" s="267"/>
      <c r="SHH6" s="267"/>
      <c r="SHI6" s="267"/>
      <c r="SHJ6" s="36"/>
      <c r="SHK6" s="267">
        <f>INTESTAZIONE!SHN21</f>
        <v>0</v>
      </c>
      <c r="SHL6" s="267"/>
      <c r="SHM6" s="267"/>
      <c r="SHN6" s="267"/>
      <c r="SHO6" s="267"/>
      <c r="SHP6" s="267"/>
      <c r="SHQ6" s="267"/>
      <c r="SHR6" s="36"/>
      <c r="SHS6" s="267">
        <f>INTESTAZIONE!SHV21</f>
        <v>0</v>
      </c>
      <c r="SHT6" s="267"/>
      <c r="SHU6" s="267"/>
      <c r="SHV6" s="267"/>
      <c r="SHW6" s="267"/>
      <c r="SHX6" s="267"/>
      <c r="SHY6" s="267"/>
      <c r="SHZ6" s="36"/>
      <c r="SIA6" s="267">
        <f>INTESTAZIONE!SID21</f>
        <v>0</v>
      </c>
      <c r="SIB6" s="267"/>
      <c r="SIC6" s="267"/>
      <c r="SID6" s="267"/>
      <c r="SIE6" s="267"/>
      <c r="SIF6" s="267"/>
      <c r="SIG6" s="267"/>
      <c r="SIH6" s="36"/>
      <c r="SII6" s="267">
        <f>INTESTAZIONE!SIL21</f>
        <v>0</v>
      </c>
      <c r="SIJ6" s="267"/>
      <c r="SIK6" s="267"/>
      <c r="SIL6" s="267"/>
      <c r="SIM6" s="267"/>
      <c r="SIN6" s="267"/>
      <c r="SIO6" s="267"/>
      <c r="SIP6" s="36"/>
      <c r="SIQ6" s="267">
        <f>INTESTAZIONE!SIT21</f>
        <v>0</v>
      </c>
      <c r="SIR6" s="267"/>
      <c r="SIS6" s="267"/>
      <c r="SIT6" s="267"/>
      <c r="SIU6" s="267"/>
      <c r="SIV6" s="267"/>
      <c r="SIW6" s="267"/>
      <c r="SIX6" s="36"/>
      <c r="SIY6" s="267">
        <f>INTESTAZIONE!SJB21</f>
        <v>0</v>
      </c>
      <c r="SIZ6" s="267"/>
      <c r="SJA6" s="267"/>
      <c r="SJB6" s="267"/>
      <c r="SJC6" s="267"/>
      <c r="SJD6" s="267"/>
      <c r="SJE6" s="267"/>
      <c r="SJF6" s="36"/>
      <c r="SJG6" s="267">
        <f>INTESTAZIONE!SJJ21</f>
        <v>0</v>
      </c>
      <c r="SJH6" s="267"/>
      <c r="SJI6" s="267"/>
      <c r="SJJ6" s="267"/>
      <c r="SJK6" s="267"/>
      <c r="SJL6" s="267"/>
      <c r="SJM6" s="267"/>
      <c r="SJN6" s="36"/>
      <c r="SJO6" s="267">
        <f>INTESTAZIONE!SJR21</f>
        <v>0</v>
      </c>
      <c r="SJP6" s="267"/>
      <c r="SJQ6" s="267"/>
      <c r="SJR6" s="267"/>
      <c r="SJS6" s="267"/>
      <c r="SJT6" s="267"/>
      <c r="SJU6" s="267"/>
      <c r="SJV6" s="36"/>
      <c r="SJW6" s="267">
        <f>INTESTAZIONE!SJZ21</f>
        <v>0</v>
      </c>
      <c r="SJX6" s="267"/>
      <c r="SJY6" s="267"/>
      <c r="SJZ6" s="267"/>
      <c r="SKA6" s="267"/>
      <c r="SKB6" s="267"/>
      <c r="SKC6" s="267"/>
      <c r="SKD6" s="36"/>
      <c r="SKE6" s="267">
        <f>INTESTAZIONE!SKH21</f>
        <v>0</v>
      </c>
      <c r="SKF6" s="267"/>
      <c r="SKG6" s="267"/>
      <c r="SKH6" s="267"/>
      <c r="SKI6" s="267"/>
      <c r="SKJ6" s="267"/>
      <c r="SKK6" s="267"/>
      <c r="SKL6" s="36"/>
      <c r="SKM6" s="267">
        <f>INTESTAZIONE!SKP21</f>
        <v>0</v>
      </c>
      <c r="SKN6" s="267"/>
      <c r="SKO6" s="267"/>
      <c r="SKP6" s="267"/>
      <c r="SKQ6" s="267"/>
      <c r="SKR6" s="267"/>
      <c r="SKS6" s="267"/>
      <c r="SKT6" s="36"/>
      <c r="SKU6" s="267">
        <f>INTESTAZIONE!SKX21</f>
        <v>0</v>
      </c>
      <c r="SKV6" s="267"/>
      <c r="SKW6" s="267"/>
      <c r="SKX6" s="267"/>
      <c r="SKY6" s="267"/>
      <c r="SKZ6" s="267"/>
      <c r="SLA6" s="267"/>
      <c r="SLB6" s="36"/>
      <c r="SLC6" s="267">
        <f>INTESTAZIONE!SLF21</f>
        <v>0</v>
      </c>
      <c r="SLD6" s="267"/>
      <c r="SLE6" s="267"/>
      <c r="SLF6" s="267"/>
      <c r="SLG6" s="267"/>
      <c r="SLH6" s="267"/>
      <c r="SLI6" s="267"/>
      <c r="SLJ6" s="36"/>
      <c r="SLK6" s="267">
        <f>INTESTAZIONE!SLN21</f>
        <v>0</v>
      </c>
      <c r="SLL6" s="267"/>
      <c r="SLM6" s="267"/>
      <c r="SLN6" s="267"/>
      <c r="SLO6" s="267"/>
      <c r="SLP6" s="267"/>
      <c r="SLQ6" s="267"/>
      <c r="SLR6" s="36"/>
      <c r="SLS6" s="267">
        <f>INTESTAZIONE!SLV21</f>
        <v>0</v>
      </c>
      <c r="SLT6" s="267"/>
      <c r="SLU6" s="267"/>
      <c r="SLV6" s="267"/>
      <c r="SLW6" s="267"/>
      <c r="SLX6" s="267"/>
      <c r="SLY6" s="267"/>
      <c r="SLZ6" s="36"/>
      <c r="SMA6" s="267">
        <f>INTESTAZIONE!SMD21</f>
        <v>0</v>
      </c>
      <c r="SMB6" s="267"/>
      <c r="SMC6" s="267"/>
      <c r="SMD6" s="267"/>
      <c r="SME6" s="267"/>
      <c r="SMF6" s="267"/>
      <c r="SMG6" s="267"/>
      <c r="SMH6" s="36"/>
      <c r="SMI6" s="267">
        <f>INTESTAZIONE!SML21</f>
        <v>0</v>
      </c>
      <c r="SMJ6" s="267"/>
      <c r="SMK6" s="267"/>
      <c r="SML6" s="267"/>
      <c r="SMM6" s="267"/>
      <c r="SMN6" s="267"/>
      <c r="SMO6" s="267"/>
      <c r="SMP6" s="36"/>
      <c r="SMQ6" s="267">
        <f>INTESTAZIONE!SMT21</f>
        <v>0</v>
      </c>
      <c r="SMR6" s="267"/>
      <c r="SMS6" s="267"/>
      <c r="SMT6" s="267"/>
      <c r="SMU6" s="267"/>
      <c r="SMV6" s="267"/>
      <c r="SMW6" s="267"/>
      <c r="SMX6" s="36"/>
      <c r="SMY6" s="267">
        <f>INTESTAZIONE!SNB21</f>
        <v>0</v>
      </c>
      <c r="SMZ6" s="267"/>
      <c r="SNA6" s="267"/>
      <c r="SNB6" s="267"/>
      <c r="SNC6" s="267"/>
      <c r="SND6" s="267"/>
      <c r="SNE6" s="267"/>
      <c r="SNF6" s="36"/>
      <c r="SNG6" s="267">
        <f>INTESTAZIONE!SNJ21</f>
        <v>0</v>
      </c>
      <c r="SNH6" s="267"/>
      <c r="SNI6" s="267"/>
      <c r="SNJ6" s="267"/>
      <c r="SNK6" s="267"/>
      <c r="SNL6" s="267"/>
      <c r="SNM6" s="267"/>
      <c r="SNN6" s="36"/>
      <c r="SNO6" s="267">
        <f>INTESTAZIONE!SNR21</f>
        <v>0</v>
      </c>
      <c r="SNP6" s="267"/>
      <c r="SNQ6" s="267"/>
      <c r="SNR6" s="267"/>
      <c r="SNS6" s="267"/>
      <c r="SNT6" s="267"/>
      <c r="SNU6" s="267"/>
      <c r="SNV6" s="36"/>
      <c r="SNW6" s="267">
        <f>INTESTAZIONE!SNZ21</f>
        <v>0</v>
      </c>
      <c r="SNX6" s="267"/>
      <c r="SNY6" s="267"/>
      <c r="SNZ6" s="267"/>
      <c r="SOA6" s="267"/>
      <c r="SOB6" s="267"/>
      <c r="SOC6" s="267"/>
      <c r="SOD6" s="36"/>
      <c r="SOE6" s="267">
        <f>INTESTAZIONE!SOH21</f>
        <v>0</v>
      </c>
      <c r="SOF6" s="267"/>
      <c r="SOG6" s="267"/>
      <c r="SOH6" s="267"/>
      <c r="SOI6" s="267"/>
      <c r="SOJ6" s="267"/>
      <c r="SOK6" s="267"/>
      <c r="SOL6" s="36"/>
      <c r="SOM6" s="267">
        <f>INTESTAZIONE!SOP21</f>
        <v>0</v>
      </c>
      <c r="SON6" s="267"/>
      <c r="SOO6" s="267"/>
      <c r="SOP6" s="267"/>
      <c r="SOQ6" s="267"/>
      <c r="SOR6" s="267"/>
      <c r="SOS6" s="267"/>
      <c r="SOT6" s="36"/>
      <c r="SOU6" s="267">
        <f>INTESTAZIONE!SOX21</f>
        <v>0</v>
      </c>
      <c r="SOV6" s="267"/>
      <c r="SOW6" s="267"/>
      <c r="SOX6" s="267"/>
      <c r="SOY6" s="267"/>
      <c r="SOZ6" s="267"/>
      <c r="SPA6" s="267"/>
      <c r="SPB6" s="36"/>
      <c r="SPC6" s="267">
        <f>INTESTAZIONE!SPF21</f>
        <v>0</v>
      </c>
      <c r="SPD6" s="267"/>
      <c r="SPE6" s="267"/>
      <c r="SPF6" s="267"/>
      <c r="SPG6" s="267"/>
      <c r="SPH6" s="267"/>
      <c r="SPI6" s="267"/>
      <c r="SPJ6" s="36"/>
      <c r="SPK6" s="267">
        <f>INTESTAZIONE!SPN21</f>
        <v>0</v>
      </c>
      <c r="SPL6" s="267"/>
      <c r="SPM6" s="267"/>
      <c r="SPN6" s="267"/>
      <c r="SPO6" s="267"/>
      <c r="SPP6" s="267"/>
      <c r="SPQ6" s="267"/>
      <c r="SPR6" s="36"/>
      <c r="SPS6" s="267">
        <f>INTESTAZIONE!SPV21</f>
        <v>0</v>
      </c>
      <c r="SPT6" s="267"/>
      <c r="SPU6" s="267"/>
      <c r="SPV6" s="267"/>
      <c r="SPW6" s="267"/>
      <c r="SPX6" s="267"/>
      <c r="SPY6" s="267"/>
      <c r="SPZ6" s="36"/>
      <c r="SQA6" s="267">
        <f>INTESTAZIONE!SQD21</f>
        <v>0</v>
      </c>
      <c r="SQB6" s="267"/>
      <c r="SQC6" s="267"/>
      <c r="SQD6" s="267"/>
      <c r="SQE6" s="267"/>
      <c r="SQF6" s="267"/>
      <c r="SQG6" s="267"/>
      <c r="SQH6" s="36"/>
      <c r="SQI6" s="267">
        <f>INTESTAZIONE!SQL21</f>
        <v>0</v>
      </c>
      <c r="SQJ6" s="267"/>
      <c r="SQK6" s="267"/>
      <c r="SQL6" s="267"/>
      <c r="SQM6" s="267"/>
      <c r="SQN6" s="267"/>
      <c r="SQO6" s="267"/>
      <c r="SQP6" s="36"/>
      <c r="SQQ6" s="267">
        <f>INTESTAZIONE!SQT21</f>
        <v>0</v>
      </c>
      <c r="SQR6" s="267"/>
      <c r="SQS6" s="267"/>
      <c r="SQT6" s="267"/>
      <c r="SQU6" s="267"/>
      <c r="SQV6" s="267"/>
      <c r="SQW6" s="267"/>
      <c r="SQX6" s="36"/>
      <c r="SQY6" s="267">
        <f>INTESTAZIONE!SRB21</f>
        <v>0</v>
      </c>
      <c r="SQZ6" s="267"/>
      <c r="SRA6" s="267"/>
      <c r="SRB6" s="267"/>
      <c r="SRC6" s="267"/>
      <c r="SRD6" s="267"/>
      <c r="SRE6" s="267"/>
      <c r="SRF6" s="36"/>
      <c r="SRG6" s="267">
        <f>INTESTAZIONE!SRJ21</f>
        <v>0</v>
      </c>
      <c r="SRH6" s="267"/>
      <c r="SRI6" s="267"/>
      <c r="SRJ6" s="267"/>
      <c r="SRK6" s="267"/>
      <c r="SRL6" s="267"/>
      <c r="SRM6" s="267"/>
      <c r="SRN6" s="36"/>
      <c r="SRO6" s="267">
        <f>INTESTAZIONE!SRR21</f>
        <v>0</v>
      </c>
      <c r="SRP6" s="267"/>
      <c r="SRQ6" s="267"/>
      <c r="SRR6" s="267"/>
      <c r="SRS6" s="267"/>
      <c r="SRT6" s="267"/>
      <c r="SRU6" s="267"/>
      <c r="SRV6" s="36"/>
      <c r="SRW6" s="267">
        <f>INTESTAZIONE!SRZ21</f>
        <v>0</v>
      </c>
      <c r="SRX6" s="267"/>
      <c r="SRY6" s="267"/>
      <c r="SRZ6" s="267"/>
      <c r="SSA6" s="267"/>
      <c r="SSB6" s="267"/>
      <c r="SSC6" s="267"/>
      <c r="SSD6" s="36"/>
      <c r="SSE6" s="267">
        <f>INTESTAZIONE!SSH21</f>
        <v>0</v>
      </c>
      <c r="SSF6" s="267"/>
      <c r="SSG6" s="267"/>
      <c r="SSH6" s="267"/>
      <c r="SSI6" s="267"/>
      <c r="SSJ6" s="267"/>
      <c r="SSK6" s="267"/>
      <c r="SSL6" s="36"/>
      <c r="SSM6" s="267">
        <f>INTESTAZIONE!SSP21</f>
        <v>0</v>
      </c>
      <c r="SSN6" s="267"/>
      <c r="SSO6" s="267"/>
      <c r="SSP6" s="267"/>
      <c r="SSQ6" s="267"/>
      <c r="SSR6" s="267"/>
      <c r="SSS6" s="267"/>
      <c r="SST6" s="36"/>
      <c r="SSU6" s="267">
        <f>INTESTAZIONE!SSX21</f>
        <v>0</v>
      </c>
      <c r="SSV6" s="267"/>
      <c r="SSW6" s="267"/>
      <c r="SSX6" s="267"/>
      <c r="SSY6" s="267"/>
      <c r="SSZ6" s="267"/>
      <c r="STA6" s="267"/>
      <c r="STB6" s="36"/>
      <c r="STC6" s="267">
        <f>INTESTAZIONE!STF21</f>
        <v>0</v>
      </c>
      <c r="STD6" s="267"/>
      <c r="STE6" s="267"/>
      <c r="STF6" s="267"/>
      <c r="STG6" s="267"/>
      <c r="STH6" s="267"/>
      <c r="STI6" s="267"/>
      <c r="STJ6" s="36"/>
      <c r="STK6" s="267">
        <f>INTESTAZIONE!STN21</f>
        <v>0</v>
      </c>
      <c r="STL6" s="267"/>
      <c r="STM6" s="267"/>
      <c r="STN6" s="267"/>
      <c r="STO6" s="267"/>
      <c r="STP6" s="267"/>
      <c r="STQ6" s="267"/>
      <c r="STR6" s="36"/>
      <c r="STS6" s="267">
        <f>INTESTAZIONE!STV21</f>
        <v>0</v>
      </c>
      <c r="STT6" s="267"/>
      <c r="STU6" s="267"/>
      <c r="STV6" s="267"/>
      <c r="STW6" s="267"/>
      <c r="STX6" s="267"/>
      <c r="STY6" s="267"/>
      <c r="STZ6" s="36"/>
      <c r="SUA6" s="267">
        <f>INTESTAZIONE!SUD21</f>
        <v>0</v>
      </c>
      <c r="SUB6" s="267"/>
      <c r="SUC6" s="267"/>
      <c r="SUD6" s="267"/>
      <c r="SUE6" s="267"/>
      <c r="SUF6" s="267"/>
      <c r="SUG6" s="267"/>
      <c r="SUH6" s="36"/>
      <c r="SUI6" s="267">
        <f>INTESTAZIONE!SUL21</f>
        <v>0</v>
      </c>
      <c r="SUJ6" s="267"/>
      <c r="SUK6" s="267"/>
      <c r="SUL6" s="267"/>
      <c r="SUM6" s="267"/>
      <c r="SUN6" s="267"/>
      <c r="SUO6" s="267"/>
      <c r="SUP6" s="36"/>
      <c r="SUQ6" s="267">
        <f>INTESTAZIONE!SUT21</f>
        <v>0</v>
      </c>
      <c r="SUR6" s="267"/>
      <c r="SUS6" s="267"/>
      <c r="SUT6" s="267"/>
      <c r="SUU6" s="267"/>
      <c r="SUV6" s="267"/>
      <c r="SUW6" s="267"/>
      <c r="SUX6" s="36"/>
      <c r="SUY6" s="267">
        <f>INTESTAZIONE!SVB21</f>
        <v>0</v>
      </c>
      <c r="SUZ6" s="267"/>
      <c r="SVA6" s="267"/>
      <c r="SVB6" s="267"/>
      <c r="SVC6" s="267"/>
      <c r="SVD6" s="267"/>
      <c r="SVE6" s="267"/>
      <c r="SVF6" s="36"/>
      <c r="SVG6" s="267">
        <f>INTESTAZIONE!SVJ21</f>
        <v>0</v>
      </c>
      <c r="SVH6" s="267"/>
      <c r="SVI6" s="267"/>
      <c r="SVJ6" s="267"/>
      <c r="SVK6" s="267"/>
      <c r="SVL6" s="267"/>
      <c r="SVM6" s="267"/>
      <c r="SVN6" s="36"/>
      <c r="SVO6" s="267">
        <f>INTESTAZIONE!SVR21</f>
        <v>0</v>
      </c>
      <c r="SVP6" s="267"/>
      <c r="SVQ6" s="267"/>
      <c r="SVR6" s="267"/>
      <c r="SVS6" s="267"/>
      <c r="SVT6" s="267"/>
      <c r="SVU6" s="267"/>
      <c r="SVV6" s="36"/>
      <c r="SVW6" s="267">
        <f>INTESTAZIONE!SVZ21</f>
        <v>0</v>
      </c>
      <c r="SVX6" s="267"/>
      <c r="SVY6" s="267"/>
      <c r="SVZ6" s="267"/>
      <c r="SWA6" s="267"/>
      <c r="SWB6" s="267"/>
      <c r="SWC6" s="267"/>
      <c r="SWD6" s="36"/>
      <c r="SWE6" s="267">
        <f>INTESTAZIONE!SWH21</f>
        <v>0</v>
      </c>
      <c r="SWF6" s="267"/>
      <c r="SWG6" s="267"/>
      <c r="SWH6" s="267"/>
      <c r="SWI6" s="267"/>
      <c r="SWJ6" s="267"/>
      <c r="SWK6" s="267"/>
      <c r="SWL6" s="36"/>
      <c r="SWM6" s="267">
        <f>INTESTAZIONE!SWP21</f>
        <v>0</v>
      </c>
      <c r="SWN6" s="267"/>
      <c r="SWO6" s="267"/>
      <c r="SWP6" s="267"/>
      <c r="SWQ6" s="267"/>
      <c r="SWR6" s="267"/>
      <c r="SWS6" s="267"/>
      <c r="SWT6" s="36"/>
      <c r="SWU6" s="267">
        <f>INTESTAZIONE!SWX21</f>
        <v>0</v>
      </c>
      <c r="SWV6" s="267"/>
      <c r="SWW6" s="267"/>
      <c r="SWX6" s="267"/>
      <c r="SWY6" s="267"/>
      <c r="SWZ6" s="267"/>
      <c r="SXA6" s="267"/>
      <c r="SXB6" s="36"/>
      <c r="SXC6" s="267">
        <f>INTESTAZIONE!SXF21</f>
        <v>0</v>
      </c>
      <c r="SXD6" s="267"/>
      <c r="SXE6" s="267"/>
      <c r="SXF6" s="267"/>
      <c r="SXG6" s="267"/>
      <c r="SXH6" s="267"/>
      <c r="SXI6" s="267"/>
      <c r="SXJ6" s="36"/>
      <c r="SXK6" s="267">
        <f>INTESTAZIONE!SXN21</f>
        <v>0</v>
      </c>
      <c r="SXL6" s="267"/>
      <c r="SXM6" s="267"/>
      <c r="SXN6" s="267"/>
      <c r="SXO6" s="267"/>
      <c r="SXP6" s="267"/>
      <c r="SXQ6" s="267"/>
      <c r="SXR6" s="36"/>
      <c r="SXS6" s="267">
        <f>INTESTAZIONE!SXV21</f>
        <v>0</v>
      </c>
      <c r="SXT6" s="267"/>
      <c r="SXU6" s="267"/>
      <c r="SXV6" s="267"/>
      <c r="SXW6" s="267"/>
      <c r="SXX6" s="267"/>
      <c r="SXY6" s="267"/>
      <c r="SXZ6" s="36"/>
      <c r="SYA6" s="267">
        <f>INTESTAZIONE!SYD21</f>
        <v>0</v>
      </c>
      <c r="SYB6" s="267"/>
      <c r="SYC6" s="267"/>
      <c r="SYD6" s="267"/>
      <c r="SYE6" s="267"/>
      <c r="SYF6" s="267"/>
      <c r="SYG6" s="267"/>
      <c r="SYH6" s="36"/>
      <c r="SYI6" s="267">
        <f>INTESTAZIONE!SYL21</f>
        <v>0</v>
      </c>
      <c r="SYJ6" s="267"/>
      <c r="SYK6" s="267"/>
      <c r="SYL6" s="267"/>
      <c r="SYM6" s="267"/>
      <c r="SYN6" s="267"/>
      <c r="SYO6" s="267"/>
      <c r="SYP6" s="36"/>
      <c r="SYQ6" s="267">
        <f>INTESTAZIONE!SYT21</f>
        <v>0</v>
      </c>
      <c r="SYR6" s="267"/>
      <c r="SYS6" s="267"/>
      <c r="SYT6" s="267"/>
      <c r="SYU6" s="267"/>
      <c r="SYV6" s="267"/>
      <c r="SYW6" s="267"/>
      <c r="SYX6" s="36"/>
      <c r="SYY6" s="267">
        <f>INTESTAZIONE!SZB21</f>
        <v>0</v>
      </c>
      <c r="SYZ6" s="267"/>
      <c r="SZA6" s="267"/>
      <c r="SZB6" s="267"/>
      <c r="SZC6" s="267"/>
      <c r="SZD6" s="267"/>
      <c r="SZE6" s="267"/>
      <c r="SZF6" s="36"/>
      <c r="SZG6" s="267">
        <f>INTESTAZIONE!SZJ21</f>
        <v>0</v>
      </c>
      <c r="SZH6" s="267"/>
      <c r="SZI6" s="267"/>
      <c r="SZJ6" s="267"/>
      <c r="SZK6" s="267"/>
      <c r="SZL6" s="267"/>
      <c r="SZM6" s="267"/>
      <c r="SZN6" s="36"/>
      <c r="SZO6" s="267">
        <f>INTESTAZIONE!SZR21</f>
        <v>0</v>
      </c>
      <c r="SZP6" s="267"/>
      <c r="SZQ6" s="267"/>
      <c r="SZR6" s="267"/>
      <c r="SZS6" s="267"/>
      <c r="SZT6" s="267"/>
      <c r="SZU6" s="267"/>
      <c r="SZV6" s="36"/>
      <c r="SZW6" s="267">
        <f>INTESTAZIONE!SZZ21</f>
        <v>0</v>
      </c>
      <c r="SZX6" s="267"/>
      <c r="SZY6" s="267"/>
      <c r="SZZ6" s="267"/>
      <c r="TAA6" s="267"/>
      <c r="TAB6" s="267"/>
      <c r="TAC6" s="267"/>
      <c r="TAD6" s="36"/>
      <c r="TAE6" s="267">
        <f>INTESTAZIONE!TAH21</f>
        <v>0</v>
      </c>
      <c r="TAF6" s="267"/>
      <c r="TAG6" s="267"/>
      <c r="TAH6" s="267"/>
      <c r="TAI6" s="267"/>
      <c r="TAJ6" s="267"/>
      <c r="TAK6" s="267"/>
      <c r="TAL6" s="36"/>
      <c r="TAM6" s="267">
        <f>INTESTAZIONE!TAP21</f>
        <v>0</v>
      </c>
      <c r="TAN6" s="267"/>
      <c r="TAO6" s="267"/>
      <c r="TAP6" s="267"/>
      <c r="TAQ6" s="267"/>
      <c r="TAR6" s="267"/>
      <c r="TAS6" s="267"/>
      <c r="TAT6" s="36"/>
      <c r="TAU6" s="267">
        <f>INTESTAZIONE!TAX21</f>
        <v>0</v>
      </c>
      <c r="TAV6" s="267"/>
      <c r="TAW6" s="267"/>
      <c r="TAX6" s="267"/>
      <c r="TAY6" s="267"/>
      <c r="TAZ6" s="267"/>
      <c r="TBA6" s="267"/>
      <c r="TBB6" s="36"/>
      <c r="TBC6" s="267">
        <f>INTESTAZIONE!TBF21</f>
        <v>0</v>
      </c>
      <c r="TBD6" s="267"/>
      <c r="TBE6" s="267"/>
      <c r="TBF6" s="267"/>
      <c r="TBG6" s="267"/>
      <c r="TBH6" s="267"/>
      <c r="TBI6" s="267"/>
      <c r="TBJ6" s="36"/>
      <c r="TBK6" s="267">
        <f>INTESTAZIONE!TBN21</f>
        <v>0</v>
      </c>
      <c r="TBL6" s="267"/>
      <c r="TBM6" s="267"/>
      <c r="TBN6" s="267"/>
      <c r="TBO6" s="267"/>
      <c r="TBP6" s="267"/>
      <c r="TBQ6" s="267"/>
      <c r="TBR6" s="36"/>
      <c r="TBS6" s="267">
        <f>INTESTAZIONE!TBV21</f>
        <v>0</v>
      </c>
      <c r="TBT6" s="267"/>
      <c r="TBU6" s="267"/>
      <c r="TBV6" s="267"/>
      <c r="TBW6" s="267"/>
      <c r="TBX6" s="267"/>
      <c r="TBY6" s="267"/>
      <c r="TBZ6" s="36"/>
      <c r="TCA6" s="267">
        <f>INTESTAZIONE!TCD21</f>
        <v>0</v>
      </c>
      <c r="TCB6" s="267"/>
      <c r="TCC6" s="267"/>
      <c r="TCD6" s="267"/>
      <c r="TCE6" s="267"/>
      <c r="TCF6" s="267"/>
      <c r="TCG6" s="267"/>
      <c r="TCH6" s="36"/>
      <c r="TCI6" s="267">
        <f>INTESTAZIONE!TCL21</f>
        <v>0</v>
      </c>
      <c r="TCJ6" s="267"/>
      <c r="TCK6" s="267"/>
      <c r="TCL6" s="267"/>
      <c r="TCM6" s="267"/>
      <c r="TCN6" s="267"/>
      <c r="TCO6" s="267"/>
      <c r="TCP6" s="36"/>
      <c r="TCQ6" s="267">
        <f>INTESTAZIONE!TCT21</f>
        <v>0</v>
      </c>
      <c r="TCR6" s="267"/>
      <c r="TCS6" s="267"/>
      <c r="TCT6" s="267"/>
      <c r="TCU6" s="267"/>
      <c r="TCV6" s="267"/>
      <c r="TCW6" s="267"/>
      <c r="TCX6" s="36"/>
      <c r="TCY6" s="267">
        <f>INTESTAZIONE!TDB21</f>
        <v>0</v>
      </c>
      <c r="TCZ6" s="267"/>
      <c r="TDA6" s="267"/>
      <c r="TDB6" s="267"/>
      <c r="TDC6" s="267"/>
      <c r="TDD6" s="267"/>
      <c r="TDE6" s="267"/>
      <c r="TDF6" s="36"/>
      <c r="TDG6" s="267">
        <f>INTESTAZIONE!TDJ21</f>
        <v>0</v>
      </c>
      <c r="TDH6" s="267"/>
      <c r="TDI6" s="267"/>
      <c r="TDJ6" s="267"/>
      <c r="TDK6" s="267"/>
      <c r="TDL6" s="267"/>
      <c r="TDM6" s="267"/>
      <c r="TDN6" s="36"/>
      <c r="TDO6" s="267">
        <f>INTESTAZIONE!TDR21</f>
        <v>0</v>
      </c>
      <c r="TDP6" s="267"/>
      <c r="TDQ6" s="267"/>
      <c r="TDR6" s="267"/>
      <c r="TDS6" s="267"/>
      <c r="TDT6" s="267"/>
      <c r="TDU6" s="267"/>
      <c r="TDV6" s="36"/>
      <c r="TDW6" s="267">
        <f>INTESTAZIONE!TDZ21</f>
        <v>0</v>
      </c>
      <c r="TDX6" s="267"/>
      <c r="TDY6" s="267"/>
      <c r="TDZ6" s="267"/>
      <c r="TEA6" s="267"/>
      <c r="TEB6" s="267"/>
      <c r="TEC6" s="267"/>
      <c r="TED6" s="36"/>
      <c r="TEE6" s="267">
        <f>INTESTAZIONE!TEH21</f>
        <v>0</v>
      </c>
      <c r="TEF6" s="267"/>
      <c r="TEG6" s="267"/>
      <c r="TEH6" s="267"/>
      <c r="TEI6" s="267"/>
      <c r="TEJ6" s="267"/>
      <c r="TEK6" s="267"/>
      <c r="TEL6" s="36"/>
      <c r="TEM6" s="267">
        <f>INTESTAZIONE!TEP21</f>
        <v>0</v>
      </c>
      <c r="TEN6" s="267"/>
      <c r="TEO6" s="267"/>
      <c r="TEP6" s="267"/>
      <c r="TEQ6" s="267"/>
      <c r="TER6" s="267"/>
      <c r="TES6" s="267"/>
      <c r="TET6" s="36"/>
      <c r="TEU6" s="267">
        <f>INTESTAZIONE!TEX21</f>
        <v>0</v>
      </c>
      <c r="TEV6" s="267"/>
      <c r="TEW6" s="267"/>
      <c r="TEX6" s="267"/>
      <c r="TEY6" s="267"/>
      <c r="TEZ6" s="267"/>
      <c r="TFA6" s="267"/>
      <c r="TFB6" s="36"/>
      <c r="TFC6" s="267">
        <f>INTESTAZIONE!TFF21</f>
        <v>0</v>
      </c>
      <c r="TFD6" s="267"/>
      <c r="TFE6" s="267"/>
      <c r="TFF6" s="267"/>
      <c r="TFG6" s="267"/>
      <c r="TFH6" s="267"/>
      <c r="TFI6" s="267"/>
      <c r="TFJ6" s="36"/>
      <c r="TFK6" s="267">
        <f>INTESTAZIONE!TFN21</f>
        <v>0</v>
      </c>
      <c r="TFL6" s="267"/>
      <c r="TFM6" s="267"/>
      <c r="TFN6" s="267"/>
      <c r="TFO6" s="267"/>
      <c r="TFP6" s="267"/>
      <c r="TFQ6" s="267"/>
      <c r="TFR6" s="36"/>
      <c r="TFS6" s="267">
        <f>INTESTAZIONE!TFV21</f>
        <v>0</v>
      </c>
      <c r="TFT6" s="267"/>
      <c r="TFU6" s="267"/>
      <c r="TFV6" s="267"/>
      <c r="TFW6" s="267"/>
      <c r="TFX6" s="267"/>
      <c r="TFY6" s="267"/>
      <c r="TFZ6" s="36"/>
      <c r="TGA6" s="267">
        <f>INTESTAZIONE!TGD21</f>
        <v>0</v>
      </c>
      <c r="TGB6" s="267"/>
      <c r="TGC6" s="267"/>
      <c r="TGD6" s="267"/>
      <c r="TGE6" s="267"/>
      <c r="TGF6" s="267"/>
      <c r="TGG6" s="267"/>
      <c r="TGH6" s="36"/>
      <c r="TGI6" s="267">
        <f>INTESTAZIONE!TGL21</f>
        <v>0</v>
      </c>
      <c r="TGJ6" s="267"/>
      <c r="TGK6" s="267"/>
      <c r="TGL6" s="267"/>
      <c r="TGM6" s="267"/>
      <c r="TGN6" s="267"/>
      <c r="TGO6" s="267"/>
      <c r="TGP6" s="36"/>
      <c r="TGQ6" s="267">
        <f>INTESTAZIONE!TGT21</f>
        <v>0</v>
      </c>
      <c r="TGR6" s="267"/>
      <c r="TGS6" s="267"/>
      <c r="TGT6" s="267"/>
      <c r="TGU6" s="267"/>
      <c r="TGV6" s="267"/>
      <c r="TGW6" s="267"/>
      <c r="TGX6" s="36"/>
      <c r="TGY6" s="267">
        <f>INTESTAZIONE!THB21</f>
        <v>0</v>
      </c>
      <c r="TGZ6" s="267"/>
      <c r="THA6" s="267"/>
      <c r="THB6" s="267"/>
      <c r="THC6" s="267"/>
      <c r="THD6" s="267"/>
      <c r="THE6" s="267"/>
      <c r="THF6" s="36"/>
      <c r="THG6" s="267">
        <f>INTESTAZIONE!THJ21</f>
        <v>0</v>
      </c>
      <c r="THH6" s="267"/>
      <c r="THI6" s="267"/>
      <c r="THJ6" s="267"/>
      <c r="THK6" s="267"/>
      <c r="THL6" s="267"/>
      <c r="THM6" s="267"/>
      <c r="THN6" s="36"/>
      <c r="THO6" s="267">
        <f>INTESTAZIONE!THR21</f>
        <v>0</v>
      </c>
      <c r="THP6" s="267"/>
      <c r="THQ6" s="267"/>
      <c r="THR6" s="267"/>
      <c r="THS6" s="267"/>
      <c r="THT6" s="267"/>
      <c r="THU6" s="267"/>
      <c r="THV6" s="36"/>
      <c r="THW6" s="267">
        <f>INTESTAZIONE!THZ21</f>
        <v>0</v>
      </c>
      <c r="THX6" s="267"/>
      <c r="THY6" s="267"/>
      <c r="THZ6" s="267"/>
      <c r="TIA6" s="267"/>
      <c r="TIB6" s="267"/>
      <c r="TIC6" s="267"/>
      <c r="TID6" s="36"/>
      <c r="TIE6" s="267">
        <f>INTESTAZIONE!TIH21</f>
        <v>0</v>
      </c>
      <c r="TIF6" s="267"/>
      <c r="TIG6" s="267"/>
      <c r="TIH6" s="267"/>
      <c r="TII6" s="267"/>
      <c r="TIJ6" s="267"/>
      <c r="TIK6" s="267"/>
      <c r="TIL6" s="36"/>
      <c r="TIM6" s="267">
        <f>INTESTAZIONE!TIP21</f>
        <v>0</v>
      </c>
      <c r="TIN6" s="267"/>
      <c r="TIO6" s="267"/>
      <c r="TIP6" s="267"/>
      <c r="TIQ6" s="267"/>
      <c r="TIR6" s="267"/>
      <c r="TIS6" s="267"/>
      <c r="TIT6" s="36"/>
      <c r="TIU6" s="267">
        <f>INTESTAZIONE!TIX21</f>
        <v>0</v>
      </c>
      <c r="TIV6" s="267"/>
      <c r="TIW6" s="267"/>
      <c r="TIX6" s="267"/>
      <c r="TIY6" s="267"/>
      <c r="TIZ6" s="267"/>
      <c r="TJA6" s="267"/>
      <c r="TJB6" s="36"/>
      <c r="TJC6" s="267">
        <f>INTESTAZIONE!TJF21</f>
        <v>0</v>
      </c>
      <c r="TJD6" s="267"/>
      <c r="TJE6" s="267"/>
      <c r="TJF6" s="267"/>
      <c r="TJG6" s="267"/>
      <c r="TJH6" s="267"/>
      <c r="TJI6" s="267"/>
      <c r="TJJ6" s="36"/>
      <c r="TJK6" s="267">
        <f>INTESTAZIONE!TJN21</f>
        <v>0</v>
      </c>
      <c r="TJL6" s="267"/>
      <c r="TJM6" s="267"/>
      <c r="TJN6" s="267"/>
      <c r="TJO6" s="267"/>
      <c r="TJP6" s="267"/>
      <c r="TJQ6" s="267"/>
      <c r="TJR6" s="36"/>
      <c r="TJS6" s="267">
        <f>INTESTAZIONE!TJV21</f>
        <v>0</v>
      </c>
      <c r="TJT6" s="267"/>
      <c r="TJU6" s="267"/>
      <c r="TJV6" s="267"/>
      <c r="TJW6" s="267"/>
      <c r="TJX6" s="267"/>
      <c r="TJY6" s="267"/>
      <c r="TJZ6" s="36"/>
      <c r="TKA6" s="267">
        <f>INTESTAZIONE!TKD21</f>
        <v>0</v>
      </c>
      <c r="TKB6" s="267"/>
      <c r="TKC6" s="267"/>
      <c r="TKD6" s="267"/>
      <c r="TKE6" s="267"/>
      <c r="TKF6" s="267"/>
      <c r="TKG6" s="267"/>
      <c r="TKH6" s="36"/>
      <c r="TKI6" s="267">
        <f>INTESTAZIONE!TKL21</f>
        <v>0</v>
      </c>
      <c r="TKJ6" s="267"/>
      <c r="TKK6" s="267"/>
      <c r="TKL6" s="267"/>
      <c r="TKM6" s="267"/>
      <c r="TKN6" s="267"/>
      <c r="TKO6" s="267"/>
      <c r="TKP6" s="36"/>
      <c r="TKQ6" s="267">
        <f>INTESTAZIONE!TKT21</f>
        <v>0</v>
      </c>
      <c r="TKR6" s="267"/>
      <c r="TKS6" s="267"/>
      <c r="TKT6" s="267"/>
      <c r="TKU6" s="267"/>
      <c r="TKV6" s="267"/>
      <c r="TKW6" s="267"/>
      <c r="TKX6" s="36"/>
      <c r="TKY6" s="267">
        <f>INTESTAZIONE!TLB21</f>
        <v>0</v>
      </c>
      <c r="TKZ6" s="267"/>
      <c r="TLA6" s="267"/>
      <c r="TLB6" s="267"/>
      <c r="TLC6" s="267"/>
      <c r="TLD6" s="267"/>
      <c r="TLE6" s="267"/>
      <c r="TLF6" s="36"/>
      <c r="TLG6" s="267">
        <f>INTESTAZIONE!TLJ21</f>
        <v>0</v>
      </c>
      <c r="TLH6" s="267"/>
      <c r="TLI6" s="267"/>
      <c r="TLJ6" s="267"/>
      <c r="TLK6" s="267"/>
      <c r="TLL6" s="267"/>
      <c r="TLM6" s="267"/>
      <c r="TLN6" s="36"/>
      <c r="TLO6" s="267">
        <f>INTESTAZIONE!TLR21</f>
        <v>0</v>
      </c>
      <c r="TLP6" s="267"/>
      <c r="TLQ6" s="267"/>
      <c r="TLR6" s="267"/>
      <c r="TLS6" s="267"/>
      <c r="TLT6" s="267"/>
      <c r="TLU6" s="267"/>
      <c r="TLV6" s="36"/>
      <c r="TLW6" s="267">
        <f>INTESTAZIONE!TLZ21</f>
        <v>0</v>
      </c>
      <c r="TLX6" s="267"/>
      <c r="TLY6" s="267"/>
      <c r="TLZ6" s="267"/>
      <c r="TMA6" s="267"/>
      <c r="TMB6" s="267"/>
      <c r="TMC6" s="267"/>
      <c r="TMD6" s="36"/>
      <c r="TME6" s="267">
        <f>INTESTAZIONE!TMH21</f>
        <v>0</v>
      </c>
      <c r="TMF6" s="267"/>
      <c r="TMG6" s="267"/>
      <c r="TMH6" s="267"/>
      <c r="TMI6" s="267"/>
      <c r="TMJ6" s="267"/>
      <c r="TMK6" s="267"/>
      <c r="TML6" s="36"/>
      <c r="TMM6" s="267">
        <f>INTESTAZIONE!TMP21</f>
        <v>0</v>
      </c>
      <c r="TMN6" s="267"/>
      <c r="TMO6" s="267"/>
      <c r="TMP6" s="267"/>
      <c r="TMQ6" s="267"/>
      <c r="TMR6" s="267"/>
      <c r="TMS6" s="267"/>
      <c r="TMT6" s="36"/>
      <c r="TMU6" s="267">
        <f>INTESTAZIONE!TMX21</f>
        <v>0</v>
      </c>
      <c r="TMV6" s="267"/>
      <c r="TMW6" s="267"/>
      <c r="TMX6" s="267"/>
      <c r="TMY6" s="267"/>
      <c r="TMZ6" s="267"/>
      <c r="TNA6" s="267"/>
      <c r="TNB6" s="36"/>
      <c r="TNC6" s="267">
        <f>INTESTAZIONE!TNF21</f>
        <v>0</v>
      </c>
      <c r="TND6" s="267"/>
      <c r="TNE6" s="267"/>
      <c r="TNF6" s="267"/>
      <c r="TNG6" s="267"/>
      <c r="TNH6" s="267"/>
      <c r="TNI6" s="267"/>
      <c r="TNJ6" s="36"/>
      <c r="TNK6" s="267">
        <f>INTESTAZIONE!TNN21</f>
        <v>0</v>
      </c>
      <c r="TNL6" s="267"/>
      <c r="TNM6" s="267"/>
      <c r="TNN6" s="267"/>
      <c r="TNO6" s="267"/>
      <c r="TNP6" s="267"/>
      <c r="TNQ6" s="267"/>
      <c r="TNR6" s="36"/>
      <c r="TNS6" s="267">
        <f>INTESTAZIONE!TNV21</f>
        <v>0</v>
      </c>
      <c r="TNT6" s="267"/>
      <c r="TNU6" s="267"/>
      <c r="TNV6" s="267"/>
      <c r="TNW6" s="267"/>
      <c r="TNX6" s="267"/>
      <c r="TNY6" s="267"/>
      <c r="TNZ6" s="36"/>
      <c r="TOA6" s="267">
        <f>INTESTAZIONE!TOD21</f>
        <v>0</v>
      </c>
      <c r="TOB6" s="267"/>
      <c r="TOC6" s="267"/>
      <c r="TOD6" s="267"/>
      <c r="TOE6" s="267"/>
      <c r="TOF6" s="267"/>
      <c r="TOG6" s="267"/>
      <c r="TOH6" s="36"/>
      <c r="TOI6" s="267">
        <f>INTESTAZIONE!TOL21</f>
        <v>0</v>
      </c>
      <c r="TOJ6" s="267"/>
      <c r="TOK6" s="267"/>
      <c r="TOL6" s="267"/>
      <c r="TOM6" s="267"/>
      <c r="TON6" s="267"/>
      <c r="TOO6" s="267"/>
      <c r="TOP6" s="36"/>
      <c r="TOQ6" s="267">
        <f>INTESTAZIONE!TOT21</f>
        <v>0</v>
      </c>
      <c r="TOR6" s="267"/>
      <c r="TOS6" s="267"/>
      <c r="TOT6" s="267"/>
      <c r="TOU6" s="267"/>
      <c r="TOV6" s="267"/>
      <c r="TOW6" s="267"/>
      <c r="TOX6" s="36"/>
      <c r="TOY6" s="267">
        <f>INTESTAZIONE!TPB21</f>
        <v>0</v>
      </c>
      <c r="TOZ6" s="267"/>
      <c r="TPA6" s="267"/>
      <c r="TPB6" s="267"/>
      <c r="TPC6" s="267"/>
      <c r="TPD6" s="267"/>
      <c r="TPE6" s="267"/>
      <c r="TPF6" s="36"/>
      <c r="TPG6" s="267">
        <f>INTESTAZIONE!TPJ21</f>
        <v>0</v>
      </c>
      <c r="TPH6" s="267"/>
      <c r="TPI6" s="267"/>
      <c r="TPJ6" s="267"/>
      <c r="TPK6" s="267"/>
      <c r="TPL6" s="267"/>
      <c r="TPM6" s="267"/>
      <c r="TPN6" s="36"/>
      <c r="TPO6" s="267">
        <f>INTESTAZIONE!TPR21</f>
        <v>0</v>
      </c>
      <c r="TPP6" s="267"/>
      <c r="TPQ6" s="267"/>
      <c r="TPR6" s="267"/>
      <c r="TPS6" s="267"/>
      <c r="TPT6" s="267"/>
      <c r="TPU6" s="267"/>
      <c r="TPV6" s="36"/>
      <c r="TPW6" s="267">
        <f>INTESTAZIONE!TPZ21</f>
        <v>0</v>
      </c>
      <c r="TPX6" s="267"/>
      <c r="TPY6" s="267"/>
      <c r="TPZ6" s="267"/>
      <c r="TQA6" s="267"/>
      <c r="TQB6" s="267"/>
      <c r="TQC6" s="267"/>
      <c r="TQD6" s="36"/>
      <c r="TQE6" s="267">
        <f>INTESTAZIONE!TQH21</f>
        <v>0</v>
      </c>
      <c r="TQF6" s="267"/>
      <c r="TQG6" s="267"/>
      <c r="TQH6" s="267"/>
      <c r="TQI6" s="267"/>
      <c r="TQJ6" s="267"/>
      <c r="TQK6" s="267"/>
      <c r="TQL6" s="36"/>
      <c r="TQM6" s="267">
        <f>INTESTAZIONE!TQP21</f>
        <v>0</v>
      </c>
      <c r="TQN6" s="267"/>
      <c r="TQO6" s="267"/>
      <c r="TQP6" s="267"/>
      <c r="TQQ6" s="267"/>
      <c r="TQR6" s="267"/>
      <c r="TQS6" s="267"/>
      <c r="TQT6" s="36"/>
      <c r="TQU6" s="267">
        <f>INTESTAZIONE!TQX21</f>
        <v>0</v>
      </c>
      <c r="TQV6" s="267"/>
      <c r="TQW6" s="267"/>
      <c r="TQX6" s="267"/>
      <c r="TQY6" s="267"/>
      <c r="TQZ6" s="267"/>
      <c r="TRA6" s="267"/>
      <c r="TRB6" s="36"/>
      <c r="TRC6" s="267">
        <f>INTESTAZIONE!TRF21</f>
        <v>0</v>
      </c>
      <c r="TRD6" s="267"/>
      <c r="TRE6" s="267"/>
      <c r="TRF6" s="267"/>
      <c r="TRG6" s="267"/>
      <c r="TRH6" s="267"/>
      <c r="TRI6" s="267"/>
      <c r="TRJ6" s="36"/>
      <c r="TRK6" s="267">
        <f>INTESTAZIONE!TRN21</f>
        <v>0</v>
      </c>
      <c r="TRL6" s="267"/>
      <c r="TRM6" s="267"/>
      <c r="TRN6" s="267"/>
      <c r="TRO6" s="267"/>
      <c r="TRP6" s="267"/>
      <c r="TRQ6" s="267"/>
      <c r="TRR6" s="36"/>
      <c r="TRS6" s="267">
        <f>INTESTAZIONE!TRV21</f>
        <v>0</v>
      </c>
      <c r="TRT6" s="267"/>
      <c r="TRU6" s="267"/>
      <c r="TRV6" s="267"/>
      <c r="TRW6" s="267"/>
      <c r="TRX6" s="267"/>
      <c r="TRY6" s="267"/>
      <c r="TRZ6" s="36"/>
      <c r="TSA6" s="267">
        <f>INTESTAZIONE!TSD21</f>
        <v>0</v>
      </c>
      <c r="TSB6" s="267"/>
      <c r="TSC6" s="267"/>
      <c r="TSD6" s="267"/>
      <c r="TSE6" s="267"/>
      <c r="TSF6" s="267"/>
      <c r="TSG6" s="267"/>
      <c r="TSH6" s="36"/>
      <c r="TSI6" s="267">
        <f>INTESTAZIONE!TSL21</f>
        <v>0</v>
      </c>
      <c r="TSJ6" s="267"/>
      <c r="TSK6" s="267"/>
      <c r="TSL6" s="267"/>
      <c r="TSM6" s="267"/>
      <c r="TSN6" s="267"/>
      <c r="TSO6" s="267"/>
      <c r="TSP6" s="36"/>
      <c r="TSQ6" s="267">
        <f>INTESTAZIONE!TST21</f>
        <v>0</v>
      </c>
      <c r="TSR6" s="267"/>
      <c r="TSS6" s="267"/>
      <c r="TST6" s="267"/>
      <c r="TSU6" s="267"/>
      <c r="TSV6" s="267"/>
      <c r="TSW6" s="267"/>
      <c r="TSX6" s="36"/>
      <c r="TSY6" s="267">
        <f>INTESTAZIONE!TTB21</f>
        <v>0</v>
      </c>
      <c r="TSZ6" s="267"/>
      <c r="TTA6" s="267"/>
      <c r="TTB6" s="267"/>
      <c r="TTC6" s="267"/>
      <c r="TTD6" s="267"/>
      <c r="TTE6" s="267"/>
      <c r="TTF6" s="36"/>
      <c r="TTG6" s="267">
        <f>INTESTAZIONE!TTJ21</f>
        <v>0</v>
      </c>
      <c r="TTH6" s="267"/>
      <c r="TTI6" s="267"/>
      <c r="TTJ6" s="267"/>
      <c r="TTK6" s="267"/>
      <c r="TTL6" s="267"/>
      <c r="TTM6" s="267"/>
      <c r="TTN6" s="36"/>
      <c r="TTO6" s="267">
        <f>INTESTAZIONE!TTR21</f>
        <v>0</v>
      </c>
      <c r="TTP6" s="267"/>
      <c r="TTQ6" s="267"/>
      <c r="TTR6" s="267"/>
      <c r="TTS6" s="267"/>
      <c r="TTT6" s="267"/>
      <c r="TTU6" s="267"/>
      <c r="TTV6" s="36"/>
      <c r="TTW6" s="267">
        <f>INTESTAZIONE!TTZ21</f>
        <v>0</v>
      </c>
      <c r="TTX6" s="267"/>
      <c r="TTY6" s="267"/>
      <c r="TTZ6" s="267"/>
      <c r="TUA6" s="267"/>
      <c r="TUB6" s="267"/>
      <c r="TUC6" s="267"/>
      <c r="TUD6" s="36"/>
      <c r="TUE6" s="267">
        <f>INTESTAZIONE!TUH21</f>
        <v>0</v>
      </c>
      <c r="TUF6" s="267"/>
      <c r="TUG6" s="267"/>
      <c r="TUH6" s="267"/>
      <c r="TUI6" s="267"/>
      <c r="TUJ6" s="267"/>
      <c r="TUK6" s="267"/>
      <c r="TUL6" s="36"/>
      <c r="TUM6" s="267">
        <f>INTESTAZIONE!TUP21</f>
        <v>0</v>
      </c>
      <c r="TUN6" s="267"/>
      <c r="TUO6" s="267"/>
      <c r="TUP6" s="267"/>
      <c r="TUQ6" s="267"/>
      <c r="TUR6" s="267"/>
      <c r="TUS6" s="267"/>
      <c r="TUT6" s="36"/>
      <c r="TUU6" s="267">
        <f>INTESTAZIONE!TUX21</f>
        <v>0</v>
      </c>
      <c r="TUV6" s="267"/>
      <c r="TUW6" s="267"/>
      <c r="TUX6" s="267"/>
      <c r="TUY6" s="267"/>
      <c r="TUZ6" s="267"/>
      <c r="TVA6" s="267"/>
      <c r="TVB6" s="36"/>
      <c r="TVC6" s="267">
        <f>INTESTAZIONE!TVF21</f>
        <v>0</v>
      </c>
      <c r="TVD6" s="267"/>
      <c r="TVE6" s="267"/>
      <c r="TVF6" s="267"/>
      <c r="TVG6" s="267"/>
      <c r="TVH6" s="267"/>
      <c r="TVI6" s="267"/>
      <c r="TVJ6" s="36"/>
      <c r="TVK6" s="267">
        <f>INTESTAZIONE!TVN21</f>
        <v>0</v>
      </c>
      <c r="TVL6" s="267"/>
      <c r="TVM6" s="267"/>
      <c r="TVN6" s="267"/>
      <c r="TVO6" s="267"/>
      <c r="TVP6" s="267"/>
      <c r="TVQ6" s="267"/>
      <c r="TVR6" s="36"/>
      <c r="TVS6" s="267">
        <f>INTESTAZIONE!TVV21</f>
        <v>0</v>
      </c>
      <c r="TVT6" s="267"/>
      <c r="TVU6" s="267"/>
      <c r="TVV6" s="267"/>
      <c r="TVW6" s="267"/>
      <c r="TVX6" s="267"/>
      <c r="TVY6" s="267"/>
      <c r="TVZ6" s="36"/>
      <c r="TWA6" s="267">
        <f>INTESTAZIONE!TWD21</f>
        <v>0</v>
      </c>
      <c r="TWB6" s="267"/>
      <c r="TWC6" s="267"/>
      <c r="TWD6" s="267"/>
      <c r="TWE6" s="267"/>
      <c r="TWF6" s="267"/>
      <c r="TWG6" s="267"/>
      <c r="TWH6" s="36"/>
      <c r="TWI6" s="267">
        <f>INTESTAZIONE!TWL21</f>
        <v>0</v>
      </c>
      <c r="TWJ6" s="267"/>
      <c r="TWK6" s="267"/>
      <c r="TWL6" s="267"/>
      <c r="TWM6" s="267"/>
      <c r="TWN6" s="267"/>
      <c r="TWO6" s="267"/>
      <c r="TWP6" s="36"/>
      <c r="TWQ6" s="267">
        <f>INTESTAZIONE!TWT21</f>
        <v>0</v>
      </c>
      <c r="TWR6" s="267"/>
      <c r="TWS6" s="267"/>
      <c r="TWT6" s="267"/>
      <c r="TWU6" s="267"/>
      <c r="TWV6" s="267"/>
      <c r="TWW6" s="267"/>
      <c r="TWX6" s="36"/>
      <c r="TWY6" s="267">
        <f>INTESTAZIONE!TXB21</f>
        <v>0</v>
      </c>
      <c r="TWZ6" s="267"/>
      <c r="TXA6" s="267"/>
      <c r="TXB6" s="267"/>
      <c r="TXC6" s="267"/>
      <c r="TXD6" s="267"/>
      <c r="TXE6" s="267"/>
      <c r="TXF6" s="36"/>
      <c r="TXG6" s="267">
        <f>INTESTAZIONE!TXJ21</f>
        <v>0</v>
      </c>
      <c r="TXH6" s="267"/>
      <c r="TXI6" s="267"/>
      <c r="TXJ6" s="267"/>
      <c r="TXK6" s="267"/>
      <c r="TXL6" s="267"/>
      <c r="TXM6" s="267"/>
      <c r="TXN6" s="36"/>
      <c r="TXO6" s="267">
        <f>INTESTAZIONE!TXR21</f>
        <v>0</v>
      </c>
      <c r="TXP6" s="267"/>
      <c r="TXQ6" s="267"/>
      <c r="TXR6" s="267"/>
      <c r="TXS6" s="267"/>
      <c r="TXT6" s="267"/>
      <c r="TXU6" s="267"/>
      <c r="TXV6" s="36"/>
      <c r="TXW6" s="267">
        <f>INTESTAZIONE!TXZ21</f>
        <v>0</v>
      </c>
      <c r="TXX6" s="267"/>
      <c r="TXY6" s="267"/>
      <c r="TXZ6" s="267"/>
      <c r="TYA6" s="267"/>
      <c r="TYB6" s="267"/>
      <c r="TYC6" s="267"/>
      <c r="TYD6" s="36"/>
      <c r="TYE6" s="267">
        <f>INTESTAZIONE!TYH21</f>
        <v>0</v>
      </c>
      <c r="TYF6" s="267"/>
      <c r="TYG6" s="267"/>
      <c r="TYH6" s="267"/>
      <c r="TYI6" s="267"/>
      <c r="TYJ6" s="267"/>
      <c r="TYK6" s="267"/>
      <c r="TYL6" s="36"/>
      <c r="TYM6" s="267">
        <f>INTESTAZIONE!TYP21</f>
        <v>0</v>
      </c>
      <c r="TYN6" s="267"/>
      <c r="TYO6" s="267"/>
      <c r="TYP6" s="267"/>
      <c r="TYQ6" s="267"/>
      <c r="TYR6" s="267"/>
      <c r="TYS6" s="267"/>
      <c r="TYT6" s="36"/>
      <c r="TYU6" s="267">
        <f>INTESTAZIONE!TYX21</f>
        <v>0</v>
      </c>
      <c r="TYV6" s="267"/>
      <c r="TYW6" s="267"/>
      <c r="TYX6" s="267"/>
      <c r="TYY6" s="267"/>
      <c r="TYZ6" s="267"/>
      <c r="TZA6" s="267"/>
      <c r="TZB6" s="36"/>
      <c r="TZC6" s="267">
        <f>INTESTAZIONE!TZF21</f>
        <v>0</v>
      </c>
      <c r="TZD6" s="267"/>
      <c r="TZE6" s="267"/>
      <c r="TZF6" s="267"/>
      <c r="TZG6" s="267"/>
      <c r="TZH6" s="267"/>
      <c r="TZI6" s="267"/>
      <c r="TZJ6" s="36"/>
      <c r="TZK6" s="267">
        <f>INTESTAZIONE!TZN21</f>
        <v>0</v>
      </c>
      <c r="TZL6" s="267"/>
      <c r="TZM6" s="267"/>
      <c r="TZN6" s="267"/>
      <c r="TZO6" s="267"/>
      <c r="TZP6" s="267"/>
      <c r="TZQ6" s="267"/>
      <c r="TZR6" s="36"/>
      <c r="TZS6" s="267">
        <f>INTESTAZIONE!TZV21</f>
        <v>0</v>
      </c>
      <c r="TZT6" s="267"/>
      <c r="TZU6" s="267"/>
      <c r="TZV6" s="267"/>
      <c r="TZW6" s="267"/>
      <c r="TZX6" s="267"/>
      <c r="TZY6" s="267"/>
      <c r="TZZ6" s="36"/>
      <c r="UAA6" s="267">
        <f>INTESTAZIONE!UAD21</f>
        <v>0</v>
      </c>
      <c r="UAB6" s="267"/>
      <c r="UAC6" s="267"/>
      <c r="UAD6" s="267"/>
      <c r="UAE6" s="267"/>
      <c r="UAF6" s="267"/>
      <c r="UAG6" s="267"/>
      <c r="UAH6" s="36"/>
      <c r="UAI6" s="267">
        <f>INTESTAZIONE!UAL21</f>
        <v>0</v>
      </c>
      <c r="UAJ6" s="267"/>
      <c r="UAK6" s="267"/>
      <c r="UAL6" s="267"/>
      <c r="UAM6" s="267"/>
      <c r="UAN6" s="267"/>
      <c r="UAO6" s="267"/>
      <c r="UAP6" s="36"/>
      <c r="UAQ6" s="267">
        <f>INTESTAZIONE!UAT21</f>
        <v>0</v>
      </c>
      <c r="UAR6" s="267"/>
      <c r="UAS6" s="267"/>
      <c r="UAT6" s="267"/>
      <c r="UAU6" s="267"/>
      <c r="UAV6" s="267"/>
      <c r="UAW6" s="267"/>
      <c r="UAX6" s="36"/>
      <c r="UAY6" s="267">
        <f>INTESTAZIONE!UBB21</f>
        <v>0</v>
      </c>
      <c r="UAZ6" s="267"/>
      <c r="UBA6" s="267"/>
      <c r="UBB6" s="267"/>
      <c r="UBC6" s="267"/>
      <c r="UBD6" s="267"/>
      <c r="UBE6" s="267"/>
      <c r="UBF6" s="36"/>
      <c r="UBG6" s="267">
        <f>INTESTAZIONE!UBJ21</f>
        <v>0</v>
      </c>
      <c r="UBH6" s="267"/>
      <c r="UBI6" s="267"/>
      <c r="UBJ6" s="267"/>
      <c r="UBK6" s="267"/>
      <c r="UBL6" s="267"/>
      <c r="UBM6" s="267"/>
      <c r="UBN6" s="36"/>
      <c r="UBO6" s="267">
        <f>INTESTAZIONE!UBR21</f>
        <v>0</v>
      </c>
      <c r="UBP6" s="267"/>
      <c r="UBQ6" s="267"/>
      <c r="UBR6" s="267"/>
      <c r="UBS6" s="267"/>
      <c r="UBT6" s="267"/>
      <c r="UBU6" s="267"/>
      <c r="UBV6" s="36"/>
      <c r="UBW6" s="267">
        <f>INTESTAZIONE!UBZ21</f>
        <v>0</v>
      </c>
      <c r="UBX6" s="267"/>
      <c r="UBY6" s="267"/>
      <c r="UBZ6" s="267"/>
      <c r="UCA6" s="267"/>
      <c r="UCB6" s="267"/>
      <c r="UCC6" s="267"/>
      <c r="UCD6" s="36"/>
      <c r="UCE6" s="267">
        <f>INTESTAZIONE!UCH21</f>
        <v>0</v>
      </c>
      <c r="UCF6" s="267"/>
      <c r="UCG6" s="267"/>
      <c r="UCH6" s="267"/>
      <c r="UCI6" s="267"/>
      <c r="UCJ6" s="267"/>
      <c r="UCK6" s="267"/>
      <c r="UCL6" s="36"/>
      <c r="UCM6" s="267">
        <f>INTESTAZIONE!UCP21</f>
        <v>0</v>
      </c>
      <c r="UCN6" s="267"/>
      <c r="UCO6" s="267"/>
      <c r="UCP6" s="267"/>
      <c r="UCQ6" s="267"/>
      <c r="UCR6" s="267"/>
      <c r="UCS6" s="267"/>
      <c r="UCT6" s="36"/>
      <c r="UCU6" s="267">
        <f>INTESTAZIONE!UCX21</f>
        <v>0</v>
      </c>
      <c r="UCV6" s="267"/>
      <c r="UCW6" s="267"/>
      <c r="UCX6" s="267"/>
      <c r="UCY6" s="267"/>
      <c r="UCZ6" s="267"/>
      <c r="UDA6" s="267"/>
      <c r="UDB6" s="36"/>
      <c r="UDC6" s="267">
        <f>INTESTAZIONE!UDF21</f>
        <v>0</v>
      </c>
      <c r="UDD6" s="267"/>
      <c r="UDE6" s="267"/>
      <c r="UDF6" s="267"/>
      <c r="UDG6" s="267"/>
      <c r="UDH6" s="267"/>
      <c r="UDI6" s="267"/>
      <c r="UDJ6" s="36"/>
      <c r="UDK6" s="267">
        <f>INTESTAZIONE!UDN21</f>
        <v>0</v>
      </c>
      <c r="UDL6" s="267"/>
      <c r="UDM6" s="267"/>
      <c r="UDN6" s="267"/>
      <c r="UDO6" s="267"/>
      <c r="UDP6" s="267"/>
      <c r="UDQ6" s="267"/>
      <c r="UDR6" s="36"/>
      <c r="UDS6" s="267">
        <f>INTESTAZIONE!UDV21</f>
        <v>0</v>
      </c>
      <c r="UDT6" s="267"/>
      <c r="UDU6" s="267"/>
      <c r="UDV6" s="267"/>
      <c r="UDW6" s="267"/>
      <c r="UDX6" s="267"/>
      <c r="UDY6" s="267"/>
      <c r="UDZ6" s="36"/>
      <c r="UEA6" s="267">
        <f>INTESTAZIONE!UED21</f>
        <v>0</v>
      </c>
      <c r="UEB6" s="267"/>
      <c r="UEC6" s="267"/>
      <c r="UED6" s="267"/>
      <c r="UEE6" s="267"/>
      <c r="UEF6" s="267"/>
      <c r="UEG6" s="267"/>
      <c r="UEH6" s="36"/>
      <c r="UEI6" s="267">
        <f>INTESTAZIONE!UEL21</f>
        <v>0</v>
      </c>
      <c r="UEJ6" s="267"/>
      <c r="UEK6" s="267"/>
      <c r="UEL6" s="267"/>
      <c r="UEM6" s="267"/>
      <c r="UEN6" s="267"/>
      <c r="UEO6" s="267"/>
      <c r="UEP6" s="36"/>
      <c r="UEQ6" s="267">
        <f>INTESTAZIONE!UET21</f>
        <v>0</v>
      </c>
      <c r="UER6" s="267"/>
      <c r="UES6" s="267"/>
      <c r="UET6" s="267"/>
      <c r="UEU6" s="267"/>
      <c r="UEV6" s="267"/>
      <c r="UEW6" s="267"/>
      <c r="UEX6" s="36"/>
      <c r="UEY6" s="267">
        <f>INTESTAZIONE!UFB21</f>
        <v>0</v>
      </c>
      <c r="UEZ6" s="267"/>
      <c r="UFA6" s="267"/>
      <c r="UFB6" s="267"/>
      <c r="UFC6" s="267"/>
      <c r="UFD6" s="267"/>
      <c r="UFE6" s="267"/>
      <c r="UFF6" s="36"/>
      <c r="UFG6" s="267">
        <f>INTESTAZIONE!UFJ21</f>
        <v>0</v>
      </c>
      <c r="UFH6" s="267"/>
      <c r="UFI6" s="267"/>
      <c r="UFJ6" s="267"/>
      <c r="UFK6" s="267"/>
      <c r="UFL6" s="267"/>
      <c r="UFM6" s="267"/>
      <c r="UFN6" s="36"/>
      <c r="UFO6" s="267">
        <f>INTESTAZIONE!UFR21</f>
        <v>0</v>
      </c>
      <c r="UFP6" s="267"/>
      <c r="UFQ6" s="267"/>
      <c r="UFR6" s="267"/>
      <c r="UFS6" s="267"/>
      <c r="UFT6" s="267"/>
      <c r="UFU6" s="267"/>
      <c r="UFV6" s="36"/>
      <c r="UFW6" s="267">
        <f>INTESTAZIONE!UFZ21</f>
        <v>0</v>
      </c>
      <c r="UFX6" s="267"/>
      <c r="UFY6" s="267"/>
      <c r="UFZ6" s="267"/>
      <c r="UGA6" s="267"/>
      <c r="UGB6" s="267"/>
      <c r="UGC6" s="267"/>
      <c r="UGD6" s="36"/>
      <c r="UGE6" s="267">
        <f>INTESTAZIONE!UGH21</f>
        <v>0</v>
      </c>
      <c r="UGF6" s="267"/>
      <c r="UGG6" s="267"/>
      <c r="UGH6" s="267"/>
      <c r="UGI6" s="267"/>
      <c r="UGJ6" s="267"/>
      <c r="UGK6" s="267"/>
      <c r="UGL6" s="36"/>
      <c r="UGM6" s="267">
        <f>INTESTAZIONE!UGP21</f>
        <v>0</v>
      </c>
      <c r="UGN6" s="267"/>
      <c r="UGO6" s="267"/>
      <c r="UGP6" s="267"/>
      <c r="UGQ6" s="267"/>
      <c r="UGR6" s="267"/>
      <c r="UGS6" s="267"/>
      <c r="UGT6" s="36"/>
      <c r="UGU6" s="267">
        <f>INTESTAZIONE!UGX21</f>
        <v>0</v>
      </c>
      <c r="UGV6" s="267"/>
      <c r="UGW6" s="267"/>
      <c r="UGX6" s="267"/>
      <c r="UGY6" s="267"/>
      <c r="UGZ6" s="267"/>
      <c r="UHA6" s="267"/>
      <c r="UHB6" s="36"/>
      <c r="UHC6" s="267">
        <f>INTESTAZIONE!UHF21</f>
        <v>0</v>
      </c>
      <c r="UHD6" s="267"/>
      <c r="UHE6" s="267"/>
      <c r="UHF6" s="267"/>
      <c r="UHG6" s="267"/>
      <c r="UHH6" s="267"/>
      <c r="UHI6" s="267"/>
      <c r="UHJ6" s="36"/>
      <c r="UHK6" s="267">
        <f>INTESTAZIONE!UHN21</f>
        <v>0</v>
      </c>
      <c r="UHL6" s="267"/>
      <c r="UHM6" s="267"/>
      <c r="UHN6" s="267"/>
      <c r="UHO6" s="267"/>
      <c r="UHP6" s="267"/>
      <c r="UHQ6" s="267"/>
      <c r="UHR6" s="36"/>
      <c r="UHS6" s="267">
        <f>INTESTAZIONE!UHV21</f>
        <v>0</v>
      </c>
      <c r="UHT6" s="267"/>
      <c r="UHU6" s="267"/>
      <c r="UHV6" s="267"/>
      <c r="UHW6" s="267"/>
      <c r="UHX6" s="267"/>
      <c r="UHY6" s="267"/>
      <c r="UHZ6" s="36"/>
      <c r="UIA6" s="267">
        <f>INTESTAZIONE!UID21</f>
        <v>0</v>
      </c>
      <c r="UIB6" s="267"/>
      <c r="UIC6" s="267"/>
      <c r="UID6" s="267"/>
      <c r="UIE6" s="267"/>
      <c r="UIF6" s="267"/>
      <c r="UIG6" s="267"/>
      <c r="UIH6" s="36"/>
      <c r="UII6" s="267">
        <f>INTESTAZIONE!UIL21</f>
        <v>0</v>
      </c>
      <c r="UIJ6" s="267"/>
      <c r="UIK6" s="267"/>
      <c r="UIL6" s="267"/>
      <c r="UIM6" s="267"/>
      <c r="UIN6" s="267"/>
      <c r="UIO6" s="267"/>
      <c r="UIP6" s="36"/>
      <c r="UIQ6" s="267">
        <f>INTESTAZIONE!UIT21</f>
        <v>0</v>
      </c>
      <c r="UIR6" s="267"/>
      <c r="UIS6" s="267"/>
      <c r="UIT6" s="267"/>
      <c r="UIU6" s="267"/>
      <c r="UIV6" s="267"/>
      <c r="UIW6" s="267"/>
      <c r="UIX6" s="36"/>
      <c r="UIY6" s="267">
        <f>INTESTAZIONE!UJB21</f>
        <v>0</v>
      </c>
      <c r="UIZ6" s="267"/>
      <c r="UJA6" s="267"/>
      <c r="UJB6" s="267"/>
      <c r="UJC6" s="267"/>
      <c r="UJD6" s="267"/>
      <c r="UJE6" s="267"/>
      <c r="UJF6" s="36"/>
      <c r="UJG6" s="267">
        <f>INTESTAZIONE!UJJ21</f>
        <v>0</v>
      </c>
      <c r="UJH6" s="267"/>
      <c r="UJI6" s="267"/>
      <c r="UJJ6" s="267"/>
      <c r="UJK6" s="267"/>
      <c r="UJL6" s="267"/>
      <c r="UJM6" s="267"/>
      <c r="UJN6" s="36"/>
      <c r="UJO6" s="267">
        <f>INTESTAZIONE!UJR21</f>
        <v>0</v>
      </c>
      <c r="UJP6" s="267"/>
      <c r="UJQ6" s="267"/>
      <c r="UJR6" s="267"/>
      <c r="UJS6" s="267"/>
      <c r="UJT6" s="267"/>
      <c r="UJU6" s="267"/>
      <c r="UJV6" s="36"/>
      <c r="UJW6" s="267">
        <f>INTESTAZIONE!UJZ21</f>
        <v>0</v>
      </c>
      <c r="UJX6" s="267"/>
      <c r="UJY6" s="267"/>
      <c r="UJZ6" s="267"/>
      <c r="UKA6" s="267"/>
      <c r="UKB6" s="267"/>
      <c r="UKC6" s="267"/>
      <c r="UKD6" s="36"/>
      <c r="UKE6" s="267">
        <f>INTESTAZIONE!UKH21</f>
        <v>0</v>
      </c>
      <c r="UKF6" s="267"/>
      <c r="UKG6" s="267"/>
      <c r="UKH6" s="267"/>
      <c r="UKI6" s="267"/>
      <c r="UKJ6" s="267"/>
      <c r="UKK6" s="267"/>
      <c r="UKL6" s="36"/>
      <c r="UKM6" s="267">
        <f>INTESTAZIONE!UKP21</f>
        <v>0</v>
      </c>
      <c r="UKN6" s="267"/>
      <c r="UKO6" s="267"/>
      <c r="UKP6" s="267"/>
      <c r="UKQ6" s="267"/>
      <c r="UKR6" s="267"/>
      <c r="UKS6" s="267"/>
      <c r="UKT6" s="36"/>
      <c r="UKU6" s="267">
        <f>INTESTAZIONE!UKX21</f>
        <v>0</v>
      </c>
      <c r="UKV6" s="267"/>
      <c r="UKW6" s="267"/>
      <c r="UKX6" s="267"/>
      <c r="UKY6" s="267"/>
      <c r="UKZ6" s="267"/>
      <c r="ULA6" s="267"/>
      <c r="ULB6" s="36"/>
      <c r="ULC6" s="267">
        <f>INTESTAZIONE!ULF21</f>
        <v>0</v>
      </c>
      <c r="ULD6" s="267"/>
      <c r="ULE6" s="267"/>
      <c r="ULF6" s="267"/>
      <c r="ULG6" s="267"/>
      <c r="ULH6" s="267"/>
      <c r="ULI6" s="267"/>
      <c r="ULJ6" s="36"/>
      <c r="ULK6" s="267">
        <f>INTESTAZIONE!ULN21</f>
        <v>0</v>
      </c>
      <c r="ULL6" s="267"/>
      <c r="ULM6" s="267"/>
      <c r="ULN6" s="267"/>
      <c r="ULO6" s="267"/>
      <c r="ULP6" s="267"/>
      <c r="ULQ6" s="267"/>
      <c r="ULR6" s="36"/>
      <c r="ULS6" s="267">
        <f>INTESTAZIONE!ULV21</f>
        <v>0</v>
      </c>
      <c r="ULT6" s="267"/>
      <c r="ULU6" s="267"/>
      <c r="ULV6" s="267"/>
      <c r="ULW6" s="267"/>
      <c r="ULX6" s="267"/>
      <c r="ULY6" s="267"/>
      <c r="ULZ6" s="36"/>
      <c r="UMA6" s="267">
        <f>INTESTAZIONE!UMD21</f>
        <v>0</v>
      </c>
      <c r="UMB6" s="267"/>
      <c r="UMC6" s="267"/>
      <c r="UMD6" s="267"/>
      <c r="UME6" s="267"/>
      <c r="UMF6" s="267"/>
      <c r="UMG6" s="267"/>
      <c r="UMH6" s="36"/>
      <c r="UMI6" s="267">
        <f>INTESTAZIONE!UML21</f>
        <v>0</v>
      </c>
      <c r="UMJ6" s="267"/>
      <c r="UMK6" s="267"/>
      <c r="UML6" s="267"/>
      <c r="UMM6" s="267"/>
      <c r="UMN6" s="267"/>
      <c r="UMO6" s="267"/>
      <c r="UMP6" s="36"/>
      <c r="UMQ6" s="267">
        <f>INTESTAZIONE!UMT21</f>
        <v>0</v>
      </c>
      <c r="UMR6" s="267"/>
      <c r="UMS6" s="267"/>
      <c r="UMT6" s="267"/>
      <c r="UMU6" s="267"/>
      <c r="UMV6" s="267"/>
      <c r="UMW6" s="267"/>
      <c r="UMX6" s="36"/>
      <c r="UMY6" s="267">
        <f>INTESTAZIONE!UNB21</f>
        <v>0</v>
      </c>
      <c r="UMZ6" s="267"/>
      <c r="UNA6" s="267"/>
      <c r="UNB6" s="267"/>
      <c r="UNC6" s="267"/>
      <c r="UND6" s="267"/>
      <c r="UNE6" s="267"/>
      <c r="UNF6" s="36"/>
      <c r="UNG6" s="267">
        <f>INTESTAZIONE!UNJ21</f>
        <v>0</v>
      </c>
      <c r="UNH6" s="267"/>
      <c r="UNI6" s="267"/>
      <c r="UNJ6" s="267"/>
      <c r="UNK6" s="267"/>
      <c r="UNL6" s="267"/>
      <c r="UNM6" s="267"/>
      <c r="UNN6" s="36"/>
      <c r="UNO6" s="267">
        <f>INTESTAZIONE!UNR21</f>
        <v>0</v>
      </c>
      <c r="UNP6" s="267"/>
      <c r="UNQ6" s="267"/>
      <c r="UNR6" s="267"/>
      <c r="UNS6" s="267"/>
      <c r="UNT6" s="267"/>
      <c r="UNU6" s="267"/>
      <c r="UNV6" s="36"/>
      <c r="UNW6" s="267">
        <f>INTESTAZIONE!UNZ21</f>
        <v>0</v>
      </c>
      <c r="UNX6" s="267"/>
      <c r="UNY6" s="267"/>
      <c r="UNZ6" s="267"/>
      <c r="UOA6" s="267"/>
      <c r="UOB6" s="267"/>
      <c r="UOC6" s="267"/>
      <c r="UOD6" s="36"/>
      <c r="UOE6" s="267">
        <f>INTESTAZIONE!UOH21</f>
        <v>0</v>
      </c>
      <c r="UOF6" s="267"/>
      <c r="UOG6" s="267"/>
      <c r="UOH6" s="267"/>
      <c r="UOI6" s="267"/>
      <c r="UOJ6" s="267"/>
      <c r="UOK6" s="267"/>
      <c r="UOL6" s="36"/>
      <c r="UOM6" s="267">
        <f>INTESTAZIONE!UOP21</f>
        <v>0</v>
      </c>
      <c r="UON6" s="267"/>
      <c r="UOO6" s="267"/>
      <c r="UOP6" s="267"/>
      <c r="UOQ6" s="267"/>
      <c r="UOR6" s="267"/>
      <c r="UOS6" s="267"/>
      <c r="UOT6" s="36"/>
      <c r="UOU6" s="267">
        <f>INTESTAZIONE!UOX21</f>
        <v>0</v>
      </c>
      <c r="UOV6" s="267"/>
      <c r="UOW6" s="267"/>
      <c r="UOX6" s="267"/>
      <c r="UOY6" s="267"/>
      <c r="UOZ6" s="267"/>
      <c r="UPA6" s="267"/>
      <c r="UPB6" s="36"/>
      <c r="UPC6" s="267">
        <f>INTESTAZIONE!UPF21</f>
        <v>0</v>
      </c>
      <c r="UPD6" s="267"/>
      <c r="UPE6" s="267"/>
      <c r="UPF6" s="267"/>
      <c r="UPG6" s="267"/>
      <c r="UPH6" s="267"/>
      <c r="UPI6" s="267"/>
      <c r="UPJ6" s="36"/>
      <c r="UPK6" s="267">
        <f>INTESTAZIONE!UPN21</f>
        <v>0</v>
      </c>
      <c r="UPL6" s="267"/>
      <c r="UPM6" s="267"/>
      <c r="UPN6" s="267"/>
      <c r="UPO6" s="267"/>
      <c r="UPP6" s="267"/>
      <c r="UPQ6" s="267"/>
      <c r="UPR6" s="36"/>
      <c r="UPS6" s="267">
        <f>INTESTAZIONE!UPV21</f>
        <v>0</v>
      </c>
      <c r="UPT6" s="267"/>
      <c r="UPU6" s="267"/>
      <c r="UPV6" s="267"/>
      <c r="UPW6" s="267"/>
      <c r="UPX6" s="267"/>
      <c r="UPY6" s="267"/>
      <c r="UPZ6" s="36"/>
      <c r="UQA6" s="267">
        <f>INTESTAZIONE!UQD21</f>
        <v>0</v>
      </c>
      <c r="UQB6" s="267"/>
      <c r="UQC6" s="267"/>
      <c r="UQD6" s="267"/>
      <c r="UQE6" s="267"/>
      <c r="UQF6" s="267"/>
      <c r="UQG6" s="267"/>
      <c r="UQH6" s="36"/>
      <c r="UQI6" s="267">
        <f>INTESTAZIONE!UQL21</f>
        <v>0</v>
      </c>
      <c r="UQJ6" s="267"/>
      <c r="UQK6" s="267"/>
      <c r="UQL6" s="267"/>
      <c r="UQM6" s="267"/>
      <c r="UQN6" s="267"/>
      <c r="UQO6" s="267"/>
      <c r="UQP6" s="36"/>
      <c r="UQQ6" s="267">
        <f>INTESTAZIONE!UQT21</f>
        <v>0</v>
      </c>
      <c r="UQR6" s="267"/>
      <c r="UQS6" s="267"/>
      <c r="UQT6" s="267"/>
      <c r="UQU6" s="267"/>
      <c r="UQV6" s="267"/>
      <c r="UQW6" s="267"/>
      <c r="UQX6" s="36"/>
      <c r="UQY6" s="267">
        <f>INTESTAZIONE!URB21</f>
        <v>0</v>
      </c>
      <c r="UQZ6" s="267"/>
      <c r="URA6" s="267"/>
      <c r="URB6" s="267"/>
      <c r="URC6" s="267"/>
      <c r="URD6" s="267"/>
      <c r="URE6" s="267"/>
      <c r="URF6" s="36"/>
      <c r="URG6" s="267">
        <f>INTESTAZIONE!URJ21</f>
        <v>0</v>
      </c>
      <c r="URH6" s="267"/>
      <c r="URI6" s="267"/>
      <c r="URJ6" s="267"/>
      <c r="URK6" s="267"/>
      <c r="URL6" s="267"/>
      <c r="URM6" s="267"/>
      <c r="URN6" s="36"/>
      <c r="URO6" s="267">
        <f>INTESTAZIONE!URR21</f>
        <v>0</v>
      </c>
      <c r="URP6" s="267"/>
      <c r="URQ6" s="267"/>
      <c r="URR6" s="267"/>
      <c r="URS6" s="267"/>
      <c r="URT6" s="267"/>
      <c r="URU6" s="267"/>
      <c r="URV6" s="36"/>
      <c r="URW6" s="267">
        <f>INTESTAZIONE!URZ21</f>
        <v>0</v>
      </c>
      <c r="URX6" s="267"/>
      <c r="URY6" s="267"/>
      <c r="URZ6" s="267"/>
      <c r="USA6" s="267"/>
      <c r="USB6" s="267"/>
      <c r="USC6" s="267"/>
      <c r="USD6" s="36"/>
      <c r="USE6" s="267">
        <f>INTESTAZIONE!USH21</f>
        <v>0</v>
      </c>
      <c r="USF6" s="267"/>
      <c r="USG6" s="267"/>
      <c r="USH6" s="267"/>
      <c r="USI6" s="267"/>
      <c r="USJ6" s="267"/>
      <c r="USK6" s="267"/>
      <c r="USL6" s="36"/>
      <c r="USM6" s="267">
        <f>INTESTAZIONE!USP21</f>
        <v>0</v>
      </c>
      <c r="USN6" s="267"/>
      <c r="USO6" s="267"/>
      <c r="USP6" s="267"/>
      <c r="USQ6" s="267"/>
      <c r="USR6" s="267"/>
      <c r="USS6" s="267"/>
      <c r="UST6" s="36"/>
      <c r="USU6" s="267">
        <f>INTESTAZIONE!USX21</f>
        <v>0</v>
      </c>
      <c r="USV6" s="267"/>
      <c r="USW6" s="267"/>
      <c r="USX6" s="267"/>
      <c r="USY6" s="267"/>
      <c r="USZ6" s="267"/>
      <c r="UTA6" s="267"/>
      <c r="UTB6" s="36"/>
      <c r="UTC6" s="267">
        <f>INTESTAZIONE!UTF21</f>
        <v>0</v>
      </c>
      <c r="UTD6" s="267"/>
      <c r="UTE6" s="267"/>
      <c r="UTF6" s="267"/>
      <c r="UTG6" s="267"/>
      <c r="UTH6" s="267"/>
      <c r="UTI6" s="267"/>
      <c r="UTJ6" s="36"/>
      <c r="UTK6" s="267">
        <f>INTESTAZIONE!UTN21</f>
        <v>0</v>
      </c>
      <c r="UTL6" s="267"/>
      <c r="UTM6" s="267"/>
      <c r="UTN6" s="267"/>
      <c r="UTO6" s="267"/>
      <c r="UTP6" s="267"/>
      <c r="UTQ6" s="267"/>
      <c r="UTR6" s="36"/>
      <c r="UTS6" s="267">
        <f>INTESTAZIONE!UTV21</f>
        <v>0</v>
      </c>
      <c r="UTT6" s="267"/>
      <c r="UTU6" s="267"/>
      <c r="UTV6" s="267"/>
      <c r="UTW6" s="267"/>
      <c r="UTX6" s="267"/>
      <c r="UTY6" s="267"/>
      <c r="UTZ6" s="36"/>
      <c r="UUA6" s="267">
        <f>INTESTAZIONE!UUD21</f>
        <v>0</v>
      </c>
      <c r="UUB6" s="267"/>
      <c r="UUC6" s="267"/>
      <c r="UUD6" s="267"/>
      <c r="UUE6" s="267"/>
      <c r="UUF6" s="267"/>
      <c r="UUG6" s="267"/>
      <c r="UUH6" s="36"/>
      <c r="UUI6" s="267">
        <f>INTESTAZIONE!UUL21</f>
        <v>0</v>
      </c>
      <c r="UUJ6" s="267"/>
      <c r="UUK6" s="267"/>
      <c r="UUL6" s="267"/>
      <c r="UUM6" s="267"/>
      <c r="UUN6" s="267"/>
      <c r="UUO6" s="267"/>
      <c r="UUP6" s="36"/>
      <c r="UUQ6" s="267">
        <f>INTESTAZIONE!UUT21</f>
        <v>0</v>
      </c>
      <c r="UUR6" s="267"/>
      <c r="UUS6" s="267"/>
      <c r="UUT6" s="267"/>
      <c r="UUU6" s="267"/>
      <c r="UUV6" s="267"/>
      <c r="UUW6" s="267"/>
      <c r="UUX6" s="36"/>
      <c r="UUY6" s="267">
        <f>INTESTAZIONE!UVB21</f>
        <v>0</v>
      </c>
      <c r="UUZ6" s="267"/>
      <c r="UVA6" s="267"/>
      <c r="UVB6" s="267"/>
      <c r="UVC6" s="267"/>
      <c r="UVD6" s="267"/>
      <c r="UVE6" s="267"/>
      <c r="UVF6" s="36"/>
      <c r="UVG6" s="267">
        <f>INTESTAZIONE!UVJ21</f>
        <v>0</v>
      </c>
      <c r="UVH6" s="267"/>
      <c r="UVI6" s="267"/>
      <c r="UVJ6" s="267"/>
      <c r="UVK6" s="267"/>
      <c r="UVL6" s="267"/>
      <c r="UVM6" s="267"/>
      <c r="UVN6" s="36"/>
      <c r="UVO6" s="267">
        <f>INTESTAZIONE!UVR21</f>
        <v>0</v>
      </c>
      <c r="UVP6" s="267"/>
      <c r="UVQ6" s="267"/>
      <c r="UVR6" s="267"/>
      <c r="UVS6" s="267"/>
      <c r="UVT6" s="267"/>
      <c r="UVU6" s="267"/>
      <c r="UVV6" s="36"/>
      <c r="UVW6" s="267">
        <f>INTESTAZIONE!UVZ21</f>
        <v>0</v>
      </c>
      <c r="UVX6" s="267"/>
      <c r="UVY6" s="267"/>
      <c r="UVZ6" s="267"/>
      <c r="UWA6" s="267"/>
      <c r="UWB6" s="267"/>
      <c r="UWC6" s="267"/>
      <c r="UWD6" s="36"/>
      <c r="UWE6" s="267">
        <f>INTESTAZIONE!UWH21</f>
        <v>0</v>
      </c>
      <c r="UWF6" s="267"/>
      <c r="UWG6" s="267"/>
      <c r="UWH6" s="267"/>
      <c r="UWI6" s="267"/>
      <c r="UWJ6" s="267"/>
      <c r="UWK6" s="267"/>
      <c r="UWL6" s="36"/>
      <c r="UWM6" s="267">
        <f>INTESTAZIONE!UWP21</f>
        <v>0</v>
      </c>
      <c r="UWN6" s="267"/>
      <c r="UWO6" s="267"/>
      <c r="UWP6" s="267"/>
      <c r="UWQ6" s="267"/>
      <c r="UWR6" s="267"/>
      <c r="UWS6" s="267"/>
      <c r="UWT6" s="36"/>
      <c r="UWU6" s="267">
        <f>INTESTAZIONE!UWX21</f>
        <v>0</v>
      </c>
      <c r="UWV6" s="267"/>
      <c r="UWW6" s="267"/>
      <c r="UWX6" s="267"/>
      <c r="UWY6" s="267"/>
      <c r="UWZ6" s="267"/>
      <c r="UXA6" s="267"/>
      <c r="UXB6" s="36"/>
      <c r="UXC6" s="267">
        <f>INTESTAZIONE!UXF21</f>
        <v>0</v>
      </c>
      <c r="UXD6" s="267"/>
      <c r="UXE6" s="267"/>
      <c r="UXF6" s="267"/>
      <c r="UXG6" s="267"/>
      <c r="UXH6" s="267"/>
      <c r="UXI6" s="267"/>
      <c r="UXJ6" s="36"/>
      <c r="UXK6" s="267">
        <f>INTESTAZIONE!UXN21</f>
        <v>0</v>
      </c>
      <c r="UXL6" s="267"/>
      <c r="UXM6" s="267"/>
      <c r="UXN6" s="267"/>
      <c r="UXO6" s="267"/>
      <c r="UXP6" s="267"/>
      <c r="UXQ6" s="267"/>
      <c r="UXR6" s="36"/>
      <c r="UXS6" s="267">
        <f>INTESTAZIONE!UXV21</f>
        <v>0</v>
      </c>
      <c r="UXT6" s="267"/>
      <c r="UXU6" s="267"/>
      <c r="UXV6" s="267"/>
      <c r="UXW6" s="267"/>
      <c r="UXX6" s="267"/>
      <c r="UXY6" s="267"/>
      <c r="UXZ6" s="36"/>
      <c r="UYA6" s="267">
        <f>INTESTAZIONE!UYD21</f>
        <v>0</v>
      </c>
      <c r="UYB6" s="267"/>
      <c r="UYC6" s="267"/>
      <c r="UYD6" s="267"/>
      <c r="UYE6" s="267"/>
      <c r="UYF6" s="267"/>
      <c r="UYG6" s="267"/>
      <c r="UYH6" s="36"/>
      <c r="UYI6" s="267">
        <f>INTESTAZIONE!UYL21</f>
        <v>0</v>
      </c>
      <c r="UYJ6" s="267"/>
      <c r="UYK6" s="267"/>
      <c r="UYL6" s="267"/>
      <c r="UYM6" s="267"/>
      <c r="UYN6" s="267"/>
      <c r="UYO6" s="267"/>
      <c r="UYP6" s="36"/>
      <c r="UYQ6" s="267">
        <f>INTESTAZIONE!UYT21</f>
        <v>0</v>
      </c>
      <c r="UYR6" s="267"/>
      <c r="UYS6" s="267"/>
      <c r="UYT6" s="267"/>
      <c r="UYU6" s="267"/>
      <c r="UYV6" s="267"/>
      <c r="UYW6" s="267"/>
      <c r="UYX6" s="36"/>
      <c r="UYY6" s="267">
        <f>INTESTAZIONE!UZB21</f>
        <v>0</v>
      </c>
      <c r="UYZ6" s="267"/>
      <c r="UZA6" s="267"/>
      <c r="UZB6" s="267"/>
      <c r="UZC6" s="267"/>
      <c r="UZD6" s="267"/>
      <c r="UZE6" s="267"/>
      <c r="UZF6" s="36"/>
      <c r="UZG6" s="267">
        <f>INTESTAZIONE!UZJ21</f>
        <v>0</v>
      </c>
      <c r="UZH6" s="267"/>
      <c r="UZI6" s="267"/>
      <c r="UZJ6" s="267"/>
      <c r="UZK6" s="267"/>
      <c r="UZL6" s="267"/>
      <c r="UZM6" s="267"/>
      <c r="UZN6" s="36"/>
      <c r="UZO6" s="267">
        <f>INTESTAZIONE!UZR21</f>
        <v>0</v>
      </c>
      <c r="UZP6" s="267"/>
      <c r="UZQ6" s="267"/>
      <c r="UZR6" s="267"/>
      <c r="UZS6" s="267"/>
      <c r="UZT6" s="267"/>
      <c r="UZU6" s="267"/>
      <c r="UZV6" s="36"/>
      <c r="UZW6" s="267">
        <f>INTESTAZIONE!UZZ21</f>
        <v>0</v>
      </c>
      <c r="UZX6" s="267"/>
      <c r="UZY6" s="267"/>
      <c r="UZZ6" s="267"/>
      <c r="VAA6" s="267"/>
      <c r="VAB6" s="267"/>
      <c r="VAC6" s="267"/>
      <c r="VAD6" s="36"/>
      <c r="VAE6" s="267">
        <f>INTESTAZIONE!VAH21</f>
        <v>0</v>
      </c>
      <c r="VAF6" s="267"/>
      <c r="VAG6" s="267"/>
      <c r="VAH6" s="267"/>
      <c r="VAI6" s="267"/>
      <c r="VAJ6" s="267"/>
      <c r="VAK6" s="267"/>
      <c r="VAL6" s="36"/>
      <c r="VAM6" s="267">
        <f>INTESTAZIONE!VAP21</f>
        <v>0</v>
      </c>
      <c r="VAN6" s="267"/>
      <c r="VAO6" s="267"/>
      <c r="VAP6" s="267"/>
      <c r="VAQ6" s="267"/>
      <c r="VAR6" s="267"/>
      <c r="VAS6" s="267"/>
      <c r="VAT6" s="36"/>
      <c r="VAU6" s="267">
        <f>INTESTAZIONE!VAX21</f>
        <v>0</v>
      </c>
      <c r="VAV6" s="267"/>
      <c r="VAW6" s="267"/>
      <c r="VAX6" s="267"/>
      <c r="VAY6" s="267"/>
      <c r="VAZ6" s="267"/>
      <c r="VBA6" s="267"/>
      <c r="VBB6" s="36"/>
      <c r="VBC6" s="267">
        <f>INTESTAZIONE!VBF21</f>
        <v>0</v>
      </c>
      <c r="VBD6" s="267"/>
      <c r="VBE6" s="267"/>
      <c r="VBF6" s="267"/>
      <c r="VBG6" s="267"/>
      <c r="VBH6" s="267"/>
      <c r="VBI6" s="267"/>
      <c r="VBJ6" s="36"/>
      <c r="VBK6" s="267">
        <f>INTESTAZIONE!VBN21</f>
        <v>0</v>
      </c>
      <c r="VBL6" s="267"/>
      <c r="VBM6" s="267"/>
      <c r="VBN6" s="267"/>
      <c r="VBO6" s="267"/>
      <c r="VBP6" s="267"/>
      <c r="VBQ6" s="267"/>
      <c r="VBR6" s="36"/>
      <c r="VBS6" s="267">
        <f>INTESTAZIONE!VBV21</f>
        <v>0</v>
      </c>
      <c r="VBT6" s="267"/>
      <c r="VBU6" s="267"/>
      <c r="VBV6" s="267"/>
      <c r="VBW6" s="267"/>
      <c r="VBX6" s="267"/>
      <c r="VBY6" s="267"/>
      <c r="VBZ6" s="36"/>
      <c r="VCA6" s="267">
        <f>INTESTAZIONE!VCD21</f>
        <v>0</v>
      </c>
      <c r="VCB6" s="267"/>
      <c r="VCC6" s="267"/>
      <c r="VCD6" s="267"/>
      <c r="VCE6" s="267"/>
      <c r="VCF6" s="267"/>
      <c r="VCG6" s="267"/>
      <c r="VCH6" s="36"/>
      <c r="VCI6" s="267">
        <f>INTESTAZIONE!VCL21</f>
        <v>0</v>
      </c>
      <c r="VCJ6" s="267"/>
      <c r="VCK6" s="267"/>
      <c r="VCL6" s="267"/>
      <c r="VCM6" s="267"/>
      <c r="VCN6" s="267"/>
      <c r="VCO6" s="267"/>
      <c r="VCP6" s="36"/>
      <c r="VCQ6" s="267">
        <f>INTESTAZIONE!VCT21</f>
        <v>0</v>
      </c>
      <c r="VCR6" s="267"/>
      <c r="VCS6" s="267"/>
      <c r="VCT6" s="267"/>
      <c r="VCU6" s="267"/>
      <c r="VCV6" s="267"/>
      <c r="VCW6" s="267"/>
      <c r="VCX6" s="36"/>
      <c r="VCY6" s="267">
        <f>INTESTAZIONE!VDB21</f>
        <v>0</v>
      </c>
      <c r="VCZ6" s="267"/>
      <c r="VDA6" s="267"/>
      <c r="VDB6" s="267"/>
      <c r="VDC6" s="267"/>
      <c r="VDD6" s="267"/>
      <c r="VDE6" s="267"/>
      <c r="VDF6" s="36"/>
      <c r="VDG6" s="267">
        <f>INTESTAZIONE!VDJ21</f>
        <v>0</v>
      </c>
      <c r="VDH6" s="267"/>
      <c r="VDI6" s="267"/>
      <c r="VDJ6" s="267"/>
      <c r="VDK6" s="267"/>
      <c r="VDL6" s="267"/>
      <c r="VDM6" s="267"/>
      <c r="VDN6" s="36"/>
      <c r="VDO6" s="267">
        <f>INTESTAZIONE!VDR21</f>
        <v>0</v>
      </c>
      <c r="VDP6" s="267"/>
      <c r="VDQ6" s="267"/>
      <c r="VDR6" s="267"/>
      <c r="VDS6" s="267"/>
      <c r="VDT6" s="267"/>
      <c r="VDU6" s="267"/>
      <c r="VDV6" s="36"/>
      <c r="VDW6" s="267">
        <f>INTESTAZIONE!VDZ21</f>
        <v>0</v>
      </c>
      <c r="VDX6" s="267"/>
      <c r="VDY6" s="267"/>
      <c r="VDZ6" s="267"/>
      <c r="VEA6" s="267"/>
      <c r="VEB6" s="267"/>
      <c r="VEC6" s="267"/>
      <c r="VED6" s="36"/>
      <c r="VEE6" s="267">
        <f>INTESTAZIONE!VEH21</f>
        <v>0</v>
      </c>
      <c r="VEF6" s="267"/>
      <c r="VEG6" s="267"/>
      <c r="VEH6" s="267"/>
      <c r="VEI6" s="267"/>
      <c r="VEJ6" s="267"/>
      <c r="VEK6" s="267"/>
      <c r="VEL6" s="36"/>
      <c r="VEM6" s="267">
        <f>INTESTAZIONE!VEP21</f>
        <v>0</v>
      </c>
      <c r="VEN6" s="267"/>
      <c r="VEO6" s="267"/>
      <c r="VEP6" s="267"/>
      <c r="VEQ6" s="267"/>
      <c r="VER6" s="267"/>
      <c r="VES6" s="267"/>
      <c r="VET6" s="36"/>
      <c r="VEU6" s="267">
        <f>INTESTAZIONE!VEX21</f>
        <v>0</v>
      </c>
      <c r="VEV6" s="267"/>
      <c r="VEW6" s="267"/>
      <c r="VEX6" s="267"/>
      <c r="VEY6" s="267"/>
      <c r="VEZ6" s="267"/>
      <c r="VFA6" s="267"/>
      <c r="VFB6" s="36"/>
      <c r="VFC6" s="267">
        <f>INTESTAZIONE!VFF21</f>
        <v>0</v>
      </c>
      <c r="VFD6" s="267"/>
      <c r="VFE6" s="267"/>
      <c r="VFF6" s="267"/>
      <c r="VFG6" s="267"/>
      <c r="VFH6" s="267"/>
      <c r="VFI6" s="267"/>
      <c r="VFJ6" s="36"/>
      <c r="VFK6" s="267">
        <f>INTESTAZIONE!VFN21</f>
        <v>0</v>
      </c>
      <c r="VFL6" s="267"/>
      <c r="VFM6" s="267"/>
      <c r="VFN6" s="267"/>
      <c r="VFO6" s="267"/>
      <c r="VFP6" s="267"/>
      <c r="VFQ6" s="267"/>
      <c r="VFR6" s="36"/>
      <c r="VFS6" s="267">
        <f>INTESTAZIONE!VFV21</f>
        <v>0</v>
      </c>
      <c r="VFT6" s="267"/>
      <c r="VFU6" s="267"/>
      <c r="VFV6" s="267"/>
      <c r="VFW6" s="267"/>
      <c r="VFX6" s="267"/>
      <c r="VFY6" s="267"/>
      <c r="VFZ6" s="36"/>
      <c r="VGA6" s="267">
        <f>INTESTAZIONE!VGD21</f>
        <v>0</v>
      </c>
      <c r="VGB6" s="267"/>
      <c r="VGC6" s="267"/>
      <c r="VGD6" s="267"/>
      <c r="VGE6" s="267"/>
      <c r="VGF6" s="267"/>
      <c r="VGG6" s="267"/>
      <c r="VGH6" s="36"/>
      <c r="VGI6" s="267">
        <f>INTESTAZIONE!VGL21</f>
        <v>0</v>
      </c>
      <c r="VGJ6" s="267"/>
      <c r="VGK6" s="267"/>
      <c r="VGL6" s="267"/>
      <c r="VGM6" s="267"/>
      <c r="VGN6" s="267"/>
      <c r="VGO6" s="267"/>
      <c r="VGP6" s="36"/>
      <c r="VGQ6" s="267">
        <f>INTESTAZIONE!VGT21</f>
        <v>0</v>
      </c>
      <c r="VGR6" s="267"/>
      <c r="VGS6" s="267"/>
      <c r="VGT6" s="267"/>
      <c r="VGU6" s="267"/>
      <c r="VGV6" s="267"/>
      <c r="VGW6" s="267"/>
      <c r="VGX6" s="36"/>
      <c r="VGY6" s="267">
        <f>INTESTAZIONE!VHB21</f>
        <v>0</v>
      </c>
      <c r="VGZ6" s="267"/>
      <c r="VHA6" s="267"/>
      <c r="VHB6" s="267"/>
      <c r="VHC6" s="267"/>
      <c r="VHD6" s="267"/>
      <c r="VHE6" s="267"/>
      <c r="VHF6" s="36"/>
      <c r="VHG6" s="267">
        <f>INTESTAZIONE!VHJ21</f>
        <v>0</v>
      </c>
      <c r="VHH6" s="267"/>
      <c r="VHI6" s="267"/>
      <c r="VHJ6" s="267"/>
      <c r="VHK6" s="267"/>
      <c r="VHL6" s="267"/>
      <c r="VHM6" s="267"/>
      <c r="VHN6" s="36"/>
      <c r="VHO6" s="267">
        <f>INTESTAZIONE!VHR21</f>
        <v>0</v>
      </c>
      <c r="VHP6" s="267"/>
      <c r="VHQ6" s="267"/>
      <c r="VHR6" s="267"/>
      <c r="VHS6" s="267"/>
      <c r="VHT6" s="267"/>
      <c r="VHU6" s="267"/>
      <c r="VHV6" s="36"/>
      <c r="VHW6" s="267">
        <f>INTESTAZIONE!VHZ21</f>
        <v>0</v>
      </c>
      <c r="VHX6" s="267"/>
      <c r="VHY6" s="267"/>
      <c r="VHZ6" s="267"/>
      <c r="VIA6" s="267"/>
      <c r="VIB6" s="267"/>
      <c r="VIC6" s="267"/>
      <c r="VID6" s="36"/>
      <c r="VIE6" s="267">
        <f>INTESTAZIONE!VIH21</f>
        <v>0</v>
      </c>
      <c r="VIF6" s="267"/>
      <c r="VIG6" s="267"/>
      <c r="VIH6" s="267"/>
      <c r="VII6" s="267"/>
      <c r="VIJ6" s="267"/>
      <c r="VIK6" s="267"/>
      <c r="VIL6" s="36"/>
      <c r="VIM6" s="267">
        <f>INTESTAZIONE!VIP21</f>
        <v>0</v>
      </c>
      <c r="VIN6" s="267"/>
      <c r="VIO6" s="267"/>
      <c r="VIP6" s="267"/>
      <c r="VIQ6" s="267"/>
      <c r="VIR6" s="267"/>
      <c r="VIS6" s="267"/>
      <c r="VIT6" s="36"/>
      <c r="VIU6" s="267">
        <f>INTESTAZIONE!VIX21</f>
        <v>0</v>
      </c>
      <c r="VIV6" s="267"/>
      <c r="VIW6" s="267"/>
      <c r="VIX6" s="267"/>
      <c r="VIY6" s="267"/>
      <c r="VIZ6" s="267"/>
      <c r="VJA6" s="267"/>
      <c r="VJB6" s="36"/>
      <c r="VJC6" s="267">
        <f>INTESTAZIONE!VJF21</f>
        <v>0</v>
      </c>
      <c r="VJD6" s="267"/>
      <c r="VJE6" s="267"/>
      <c r="VJF6" s="267"/>
      <c r="VJG6" s="267"/>
      <c r="VJH6" s="267"/>
      <c r="VJI6" s="267"/>
      <c r="VJJ6" s="36"/>
      <c r="VJK6" s="267">
        <f>INTESTAZIONE!VJN21</f>
        <v>0</v>
      </c>
      <c r="VJL6" s="267"/>
      <c r="VJM6" s="267"/>
      <c r="VJN6" s="267"/>
      <c r="VJO6" s="267"/>
      <c r="VJP6" s="267"/>
      <c r="VJQ6" s="267"/>
      <c r="VJR6" s="36"/>
      <c r="VJS6" s="267">
        <f>INTESTAZIONE!VJV21</f>
        <v>0</v>
      </c>
      <c r="VJT6" s="267"/>
      <c r="VJU6" s="267"/>
      <c r="VJV6" s="267"/>
      <c r="VJW6" s="267"/>
      <c r="VJX6" s="267"/>
      <c r="VJY6" s="267"/>
      <c r="VJZ6" s="36"/>
      <c r="VKA6" s="267">
        <f>INTESTAZIONE!VKD21</f>
        <v>0</v>
      </c>
      <c r="VKB6" s="267"/>
      <c r="VKC6" s="267"/>
      <c r="VKD6" s="267"/>
      <c r="VKE6" s="267"/>
      <c r="VKF6" s="267"/>
      <c r="VKG6" s="267"/>
      <c r="VKH6" s="36"/>
      <c r="VKI6" s="267">
        <f>INTESTAZIONE!VKL21</f>
        <v>0</v>
      </c>
      <c r="VKJ6" s="267"/>
      <c r="VKK6" s="267"/>
      <c r="VKL6" s="267"/>
      <c r="VKM6" s="267"/>
      <c r="VKN6" s="267"/>
      <c r="VKO6" s="267"/>
      <c r="VKP6" s="36"/>
      <c r="VKQ6" s="267">
        <f>INTESTAZIONE!VKT21</f>
        <v>0</v>
      </c>
      <c r="VKR6" s="267"/>
      <c r="VKS6" s="267"/>
      <c r="VKT6" s="267"/>
      <c r="VKU6" s="267"/>
      <c r="VKV6" s="267"/>
      <c r="VKW6" s="267"/>
      <c r="VKX6" s="36"/>
      <c r="VKY6" s="267">
        <f>INTESTAZIONE!VLB21</f>
        <v>0</v>
      </c>
      <c r="VKZ6" s="267"/>
      <c r="VLA6" s="267"/>
      <c r="VLB6" s="267"/>
      <c r="VLC6" s="267"/>
      <c r="VLD6" s="267"/>
      <c r="VLE6" s="267"/>
      <c r="VLF6" s="36"/>
      <c r="VLG6" s="267">
        <f>INTESTAZIONE!VLJ21</f>
        <v>0</v>
      </c>
      <c r="VLH6" s="267"/>
      <c r="VLI6" s="267"/>
      <c r="VLJ6" s="267"/>
      <c r="VLK6" s="267"/>
      <c r="VLL6" s="267"/>
      <c r="VLM6" s="267"/>
      <c r="VLN6" s="36"/>
      <c r="VLO6" s="267">
        <f>INTESTAZIONE!VLR21</f>
        <v>0</v>
      </c>
      <c r="VLP6" s="267"/>
      <c r="VLQ6" s="267"/>
      <c r="VLR6" s="267"/>
      <c r="VLS6" s="267"/>
      <c r="VLT6" s="267"/>
      <c r="VLU6" s="267"/>
      <c r="VLV6" s="36"/>
      <c r="VLW6" s="267">
        <f>INTESTAZIONE!VLZ21</f>
        <v>0</v>
      </c>
      <c r="VLX6" s="267"/>
      <c r="VLY6" s="267"/>
      <c r="VLZ6" s="267"/>
      <c r="VMA6" s="267"/>
      <c r="VMB6" s="267"/>
      <c r="VMC6" s="267"/>
      <c r="VMD6" s="36"/>
      <c r="VME6" s="267">
        <f>INTESTAZIONE!VMH21</f>
        <v>0</v>
      </c>
      <c r="VMF6" s="267"/>
      <c r="VMG6" s="267"/>
      <c r="VMH6" s="267"/>
      <c r="VMI6" s="267"/>
      <c r="VMJ6" s="267"/>
      <c r="VMK6" s="267"/>
      <c r="VML6" s="36"/>
      <c r="VMM6" s="267">
        <f>INTESTAZIONE!VMP21</f>
        <v>0</v>
      </c>
      <c r="VMN6" s="267"/>
      <c r="VMO6" s="267"/>
      <c r="VMP6" s="267"/>
      <c r="VMQ6" s="267"/>
      <c r="VMR6" s="267"/>
      <c r="VMS6" s="267"/>
      <c r="VMT6" s="36"/>
      <c r="VMU6" s="267">
        <f>INTESTAZIONE!VMX21</f>
        <v>0</v>
      </c>
      <c r="VMV6" s="267"/>
      <c r="VMW6" s="267"/>
      <c r="VMX6" s="267"/>
      <c r="VMY6" s="267"/>
      <c r="VMZ6" s="267"/>
      <c r="VNA6" s="267"/>
      <c r="VNB6" s="36"/>
      <c r="VNC6" s="267">
        <f>INTESTAZIONE!VNF21</f>
        <v>0</v>
      </c>
      <c r="VND6" s="267"/>
      <c r="VNE6" s="267"/>
      <c r="VNF6" s="267"/>
      <c r="VNG6" s="267"/>
      <c r="VNH6" s="267"/>
      <c r="VNI6" s="267"/>
      <c r="VNJ6" s="36"/>
      <c r="VNK6" s="267">
        <f>INTESTAZIONE!VNN21</f>
        <v>0</v>
      </c>
      <c r="VNL6" s="267"/>
      <c r="VNM6" s="267"/>
      <c r="VNN6" s="267"/>
      <c r="VNO6" s="267"/>
      <c r="VNP6" s="267"/>
      <c r="VNQ6" s="267"/>
      <c r="VNR6" s="36"/>
      <c r="VNS6" s="267">
        <f>INTESTAZIONE!VNV21</f>
        <v>0</v>
      </c>
      <c r="VNT6" s="267"/>
      <c r="VNU6" s="267"/>
      <c r="VNV6" s="267"/>
      <c r="VNW6" s="267"/>
      <c r="VNX6" s="267"/>
      <c r="VNY6" s="267"/>
      <c r="VNZ6" s="36"/>
      <c r="VOA6" s="267">
        <f>INTESTAZIONE!VOD21</f>
        <v>0</v>
      </c>
      <c r="VOB6" s="267"/>
      <c r="VOC6" s="267"/>
      <c r="VOD6" s="267"/>
      <c r="VOE6" s="267"/>
      <c r="VOF6" s="267"/>
      <c r="VOG6" s="267"/>
      <c r="VOH6" s="36"/>
      <c r="VOI6" s="267">
        <f>INTESTAZIONE!VOL21</f>
        <v>0</v>
      </c>
      <c r="VOJ6" s="267"/>
      <c r="VOK6" s="267"/>
      <c r="VOL6" s="267"/>
      <c r="VOM6" s="267"/>
      <c r="VON6" s="267"/>
      <c r="VOO6" s="267"/>
      <c r="VOP6" s="36"/>
      <c r="VOQ6" s="267">
        <f>INTESTAZIONE!VOT21</f>
        <v>0</v>
      </c>
      <c r="VOR6" s="267"/>
      <c r="VOS6" s="267"/>
      <c r="VOT6" s="267"/>
      <c r="VOU6" s="267"/>
      <c r="VOV6" s="267"/>
      <c r="VOW6" s="267"/>
      <c r="VOX6" s="36"/>
      <c r="VOY6" s="267">
        <f>INTESTAZIONE!VPB21</f>
        <v>0</v>
      </c>
      <c r="VOZ6" s="267"/>
      <c r="VPA6" s="267"/>
      <c r="VPB6" s="267"/>
      <c r="VPC6" s="267"/>
      <c r="VPD6" s="267"/>
      <c r="VPE6" s="267"/>
      <c r="VPF6" s="36"/>
      <c r="VPG6" s="267">
        <f>INTESTAZIONE!VPJ21</f>
        <v>0</v>
      </c>
      <c r="VPH6" s="267"/>
      <c r="VPI6" s="267"/>
      <c r="VPJ6" s="267"/>
      <c r="VPK6" s="267"/>
      <c r="VPL6" s="267"/>
      <c r="VPM6" s="267"/>
      <c r="VPN6" s="36"/>
      <c r="VPO6" s="267">
        <f>INTESTAZIONE!VPR21</f>
        <v>0</v>
      </c>
      <c r="VPP6" s="267"/>
      <c r="VPQ6" s="267"/>
      <c r="VPR6" s="267"/>
      <c r="VPS6" s="267"/>
      <c r="VPT6" s="267"/>
      <c r="VPU6" s="267"/>
      <c r="VPV6" s="36"/>
      <c r="VPW6" s="267">
        <f>INTESTAZIONE!VPZ21</f>
        <v>0</v>
      </c>
      <c r="VPX6" s="267"/>
      <c r="VPY6" s="267"/>
      <c r="VPZ6" s="267"/>
      <c r="VQA6" s="267"/>
      <c r="VQB6" s="267"/>
      <c r="VQC6" s="267"/>
      <c r="VQD6" s="36"/>
      <c r="VQE6" s="267">
        <f>INTESTAZIONE!VQH21</f>
        <v>0</v>
      </c>
      <c r="VQF6" s="267"/>
      <c r="VQG6" s="267"/>
      <c r="VQH6" s="267"/>
      <c r="VQI6" s="267"/>
      <c r="VQJ6" s="267"/>
      <c r="VQK6" s="267"/>
      <c r="VQL6" s="36"/>
      <c r="VQM6" s="267">
        <f>INTESTAZIONE!VQP21</f>
        <v>0</v>
      </c>
      <c r="VQN6" s="267"/>
      <c r="VQO6" s="267"/>
      <c r="VQP6" s="267"/>
      <c r="VQQ6" s="267"/>
      <c r="VQR6" s="267"/>
      <c r="VQS6" s="267"/>
      <c r="VQT6" s="36"/>
      <c r="VQU6" s="267">
        <f>INTESTAZIONE!VQX21</f>
        <v>0</v>
      </c>
      <c r="VQV6" s="267"/>
      <c r="VQW6" s="267"/>
      <c r="VQX6" s="267"/>
      <c r="VQY6" s="267"/>
      <c r="VQZ6" s="267"/>
      <c r="VRA6" s="267"/>
      <c r="VRB6" s="36"/>
      <c r="VRC6" s="267">
        <f>INTESTAZIONE!VRF21</f>
        <v>0</v>
      </c>
      <c r="VRD6" s="267"/>
      <c r="VRE6" s="267"/>
      <c r="VRF6" s="267"/>
      <c r="VRG6" s="267"/>
      <c r="VRH6" s="267"/>
      <c r="VRI6" s="267"/>
      <c r="VRJ6" s="36"/>
      <c r="VRK6" s="267">
        <f>INTESTAZIONE!VRN21</f>
        <v>0</v>
      </c>
      <c r="VRL6" s="267"/>
      <c r="VRM6" s="267"/>
      <c r="VRN6" s="267"/>
      <c r="VRO6" s="267"/>
      <c r="VRP6" s="267"/>
      <c r="VRQ6" s="267"/>
      <c r="VRR6" s="36"/>
      <c r="VRS6" s="267">
        <f>INTESTAZIONE!VRV21</f>
        <v>0</v>
      </c>
      <c r="VRT6" s="267"/>
      <c r="VRU6" s="267"/>
      <c r="VRV6" s="267"/>
      <c r="VRW6" s="267"/>
      <c r="VRX6" s="267"/>
      <c r="VRY6" s="267"/>
      <c r="VRZ6" s="36"/>
      <c r="VSA6" s="267">
        <f>INTESTAZIONE!VSD21</f>
        <v>0</v>
      </c>
      <c r="VSB6" s="267"/>
      <c r="VSC6" s="267"/>
      <c r="VSD6" s="267"/>
      <c r="VSE6" s="267"/>
      <c r="VSF6" s="267"/>
      <c r="VSG6" s="267"/>
      <c r="VSH6" s="36"/>
      <c r="VSI6" s="267">
        <f>INTESTAZIONE!VSL21</f>
        <v>0</v>
      </c>
      <c r="VSJ6" s="267"/>
      <c r="VSK6" s="267"/>
      <c r="VSL6" s="267"/>
      <c r="VSM6" s="267"/>
      <c r="VSN6" s="267"/>
      <c r="VSO6" s="267"/>
      <c r="VSP6" s="36"/>
      <c r="VSQ6" s="267">
        <f>INTESTAZIONE!VST21</f>
        <v>0</v>
      </c>
      <c r="VSR6" s="267"/>
      <c r="VSS6" s="267"/>
      <c r="VST6" s="267"/>
      <c r="VSU6" s="267"/>
      <c r="VSV6" s="267"/>
      <c r="VSW6" s="267"/>
      <c r="VSX6" s="36"/>
      <c r="VSY6" s="267">
        <f>INTESTAZIONE!VTB21</f>
        <v>0</v>
      </c>
      <c r="VSZ6" s="267"/>
      <c r="VTA6" s="267"/>
      <c r="VTB6" s="267"/>
      <c r="VTC6" s="267"/>
      <c r="VTD6" s="267"/>
      <c r="VTE6" s="267"/>
      <c r="VTF6" s="36"/>
      <c r="VTG6" s="267">
        <f>INTESTAZIONE!VTJ21</f>
        <v>0</v>
      </c>
      <c r="VTH6" s="267"/>
      <c r="VTI6" s="267"/>
      <c r="VTJ6" s="267"/>
      <c r="VTK6" s="267"/>
      <c r="VTL6" s="267"/>
      <c r="VTM6" s="267"/>
      <c r="VTN6" s="36"/>
      <c r="VTO6" s="267">
        <f>INTESTAZIONE!VTR21</f>
        <v>0</v>
      </c>
      <c r="VTP6" s="267"/>
      <c r="VTQ6" s="267"/>
      <c r="VTR6" s="267"/>
      <c r="VTS6" s="267"/>
      <c r="VTT6" s="267"/>
      <c r="VTU6" s="267"/>
      <c r="VTV6" s="36"/>
      <c r="VTW6" s="267">
        <f>INTESTAZIONE!VTZ21</f>
        <v>0</v>
      </c>
      <c r="VTX6" s="267"/>
      <c r="VTY6" s="267"/>
      <c r="VTZ6" s="267"/>
      <c r="VUA6" s="267"/>
      <c r="VUB6" s="267"/>
      <c r="VUC6" s="267"/>
      <c r="VUD6" s="36"/>
      <c r="VUE6" s="267">
        <f>INTESTAZIONE!VUH21</f>
        <v>0</v>
      </c>
      <c r="VUF6" s="267"/>
      <c r="VUG6" s="267"/>
      <c r="VUH6" s="267"/>
      <c r="VUI6" s="267"/>
      <c r="VUJ6" s="267"/>
      <c r="VUK6" s="267"/>
      <c r="VUL6" s="36"/>
      <c r="VUM6" s="267">
        <f>INTESTAZIONE!VUP21</f>
        <v>0</v>
      </c>
      <c r="VUN6" s="267"/>
      <c r="VUO6" s="267"/>
      <c r="VUP6" s="267"/>
      <c r="VUQ6" s="267"/>
      <c r="VUR6" s="267"/>
      <c r="VUS6" s="267"/>
      <c r="VUT6" s="36"/>
      <c r="VUU6" s="267">
        <f>INTESTAZIONE!VUX21</f>
        <v>0</v>
      </c>
      <c r="VUV6" s="267"/>
      <c r="VUW6" s="267"/>
      <c r="VUX6" s="267"/>
      <c r="VUY6" s="267"/>
      <c r="VUZ6" s="267"/>
      <c r="VVA6" s="267"/>
      <c r="VVB6" s="36"/>
      <c r="VVC6" s="267">
        <f>INTESTAZIONE!VVF21</f>
        <v>0</v>
      </c>
      <c r="VVD6" s="267"/>
      <c r="VVE6" s="267"/>
      <c r="VVF6" s="267"/>
      <c r="VVG6" s="267"/>
      <c r="VVH6" s="267"/>
      <c r="VVI6" s="267"/>
      <c r="VVJ6" s="36"/>
      <c r="VVK6" s="267">
        <f>INTESTAZIONE!VVN21</f>
        <v>0</v>
      </c>
      <c r="VVL6" s="267"/>
      <c r="VVM6" s="267"/>
      <c r="VVN6" s="267"/>
      <c r="VVO6" s="267"/>
      <c r="VVP6" s="267"/>
      <c r="VVQ6" s="267"/>
      <c r="VVR6" s="36"/>
      <c r="VVS6" s="267">
        <f>INTESTAZIONE!VVV21</f>
        <v>0</v>
      </c>
      <c r="VVT6" s="267"/>
      <c r="VVU6" s="267"/>
      <c r="VVV6" s="267"/>
      <c r="VVW6" s="267"/>
      <c r="VVX6" s="267"/>
      <c r="VVY6" s="267"/>
      <c r="VVZ6" s="36"/>
      <c r="VWA6" s="267">
        <f>INTESTAZIONE!VWD21</f>
        <v>0</v>
      </c>
      <c r="VWB6" s="267"/>
      <c r="VWC6" s="267"/>
      <c r="VWD6" s="267"/>
      <c r="VWE6" s="267"/>
      <c r="VWF6" s="267"/>
      <c r="VWG6" s="267"/>
      <c r="VWH6" s="36"/>
      <c r="VWI6" s="267">
        <f>INTESTAZIONE!VWL21</f>
        <v>0</v>
      </c>
      <c r="VWJ6" s="267"/>
      <c r="VWK6" s="267"/>
      <c r="VWL6" s="267"/>
      <c r="VWM6" s="267"/>
      <c r="VWN6" s="267"/>
      <c r="VWO6" s="267"/>
      <c r="VWP6" s="36"/>
      <c r="VWQ6" s="267">
        <f>INTESTAZIONE!VWT21</f>
        <v>0</v>
      </c>
      <c r="VWR6" s="267"/>
      <c r="VWS6" s="267"/>
      <c r="VWT6" s="267"/>
      <c r="VWU6" s="267"/>
      <c r="VWV6" s="267"/>
      <c r="VWW6" s="267"/>
      <c r="VWX6" s="36"/>
      <c r="VWY6" s="267">
        <f>INTESTAZIONE!VXB21</f>
        <v>0</v>
      </c>
      <c r="VWZ6" s="267"/>
      <c r="VXA6" s="267"/>
      <c r="VXB6" s="267"/>
      <c r="VXC6" s="267"/>
      <c r="VXD6" s="267"/>
      <c r="VXE6" s="267"/>
      <c r="VXF6" s="36"/>
      <c r="VXG6" s="267">
        <f>INTESTAZIONE!VXJ21</f>
        <v>0</v>
      </c>
      <c r="VXH6" s="267"/>
      <c r="VXI6" s="267"/>
      <c r="VXJ6" s="267"/>
      <c r="VXK6" s="267"/>
      <c r="VXL6" s="267"/>
      <c r="VXM6" s="267"/>
      <c r="VXN6" s="36"/>
      <c r="VXO6" s="267">
        <f>INTESTAZIONE!VXR21</f>
        <v>0</v>
      </c>
      <c r="VXP6" s="267"/>
      <c r="VXQ6" s="267"/>
      <c r="VXR6" s="267"/>
      <c r="VXS6" s="267"/>
      <c r="VXT6" s="267"/>
      <c r="VXU6" s="267"/>
      <c r="VXV6" s="36"/>
      <c r="VXW6" s="267">
        <f>INTESTAZIONE!VXZ21</f>
        <v>0</v>
      </c>
      <c r="VXX6" s="267"/>
      <c r="VXY6" s="267"/>
      <c r="VXZ6" s="267"/>
      <c r="VYA6" s="267"/>
      <c r="VYB6" s="267"/>
      <c r="VYC6" s="267"/>
      <c r="VYD6" s="36"/>
      <c r="VYE6" s="267">
        <f>INTESTAZIONE!VYH21</f>
        <v>0</v>
      </c>
      <c r="VYF6" s="267"/>
      <c r="VYG6" s="267"/>
      <c r="VYH6" s="267"/>
      <c r="VYI6" s="267"/>
      <c r="VYJ6" s="267"/>
      <c r="VYK6" s="267"/>
      <c r="VYL6" s="36"/>
      <c r="VYM6" s="267">
        <f>INTESTAZIONE!VYP21</f>
        <v>0</v>
      </c>
      <c r="VYN6" s="267"/>
      <c r="VYO6" s="267"/>
      <c r="VYP6" s="267"/>
      <c r="VYQ6" s="267"/>
      <c r="VYR6" s="267"/>
      <c r="VYS6" s="267"/>
      <c r="VYT6" s="36"/>
      <c r="VYU6" s="267">
        <f>INTESTAZIONE!VYX21</f>
        <v>0</v>
      </c>
      <c r="VYV6" s="267"/>
      <c r="VYW6" s="267"/>
      <c r="VYX6" s="267"/>
      <c r="VYY6" s="267"/>
      <c r="VYZ6" s="267"/>
      <c r="VZA6" s="267"/>
      <c r="VZB6" s="36"/>
      <c r="VZC6" s="267">
        <f>INTESTAZIONE!VZF21</f>
        <v>0</v>
      </c>
      <c r="VZD6" s="267"/>
      <c r="VZE6" s="267"/>
      <c r="VZF6" s="267"/>
      <c r="VZG6" s="267"/>
      <c r="VZH6" s="267"/>
      <c r="VZI6" s="267"/>
      <c r="VZJ6" s="36"/>
      <c r="VZK6" s="267">
        <f>INTESTAZIONE!VZN21</f>
        <v>0</v>
      </c>
      <c r="VZL6" s="267"/>
      <c r="VZM6" s="267"/>
      <c r="VZN6" s="267"/>
      <c r="VZO6" s="267"/>
      <c r="VZP6" s="267"/>
      <c r="VZQ6" s="267"/>
      <c r="VZR6" s="36"/>
      <c r="VZS6" s="267">
        <f>INTESTAZIONE!VZV21</f>
        <v>0</v>
      </c>
      <c r="VZT6" s="267"/>
      <c r="VZU6" s="267"/>
      <c r="VZV6" s="267"/>
      <c r="VZW6" s="267"/>
      <c r="VZX6" s="267"/>
      <c r="VZY6" s="267"/>
      <c r="VZZ6" s="36"/>
      <c r="WAA6" s="267">
        <f>INTESTAZIONE!WAD21</f>
        <v>0</v>
      </c>
      <c r="WAB6" s="267"/>
      <c r="WAC6" s="267"/>
      <c r="WAD6" s="267"/>
      <c r="WAE6" s="267"/>
      <c r="WAF6" s="267"/>
      <c r="WAG6" s="267"/>
      <c r="WAH6" s="36"/>
      <c r="WAI6" s="267">
        <f>INTESTAZIONE!WAL21</f>
        <v>0</v>
      </c>
      <c r="WAJ6" s="267"/>
      <c r="WAK6" s="267"/>
      <c r="WAL6" s="267"/>
      <c r="WAM6" s="267"/>
      <c r="WAN6" s="267"/>
      <c r="WAO6" s="267"/>
      <c r="WAP6" s="36"/>
      <c r="WAQ6" s="267">
        <f>INTESTAZIONE!WAT21</f>
        <v>0</v>
      </c>
      <c r="WAR6" s="267"/>
      <c r="WAS6" s="267"/>
      <c r="WAT6" s="267"/>
      <c r="WAU6" s="267"/>
      <c r="WAV6" s="267"/>
      <c r="WAW6" s="267"/>
      <c r="WAX6" s="36"/>
      <c r="WAY6" s="267">
        <f>INTESTAZIONE!WBB21</f>
        <v>0</v>
      </c>
      <c r="WAZ6" s="267"/>
      <c r="WBA6" s="267"/>
      <c r="WBB6" s="267"/>
      <c r="WBC6" s="267"/>
      <c r="WBD6" s="267"/>
      <c r="WBE6" s="267"/>
      <c r="WBF6" s="36"/>
      <c r="WBG6" s="267">
        <f>INTESTAZIONE!WBJ21</f>
        <v>0</v>
      </c>
      <c r="WBH6" s="267"/>
      <c r="WBI6" s="267"/>
      <c r="WBJ6" s="267"/>
      <c r="WBK6" s="267"/>
      <c r="WBL6" s="267"/>
      <c r="WBM6" s="267"/>
      <c r="WBN6" s="36"/>
      <c r="WBO6" s="267">
        <f>INTESTAZIONE!WBR21</f>
        <v>0</v>
      </c>
      <c r="WBP6" s="267"/>
      <c r="WBQ6" s="267"/>
      <c r="WBR6" s="267"/>
      <c r="WBS6" s="267"/>
      <c r="WBT6" s="267"/>
      <c r="WBU6" s="267"/>
      <c r="WBV6" s="36"/>
      <c r="WBW6" s="267">
        <f>INTESTAZIONE!WBZ21</f>
        <v>0</v>
      </c>
      <c r="WBX6" s="267"/>
      <c r="WBY6" s="267"/>
      <c r="WBZ6" s="267"/>
      <c r="WCA6" s="267"/>
      <c r="WCB6" s="267"/>
      <c r="WCC6" s="267"/>
      <c r="WCD6" s="36"/>
      <c r="WCE6" s="267">
        <f>INTESTAZIONE!WCH21</f>
        <v>0</v>
      </c>
      <c r="WCF6" s="267"/>
      <c r="WCG6" s="267"/>
      <c r="WCH6" s="267"/>
      <c r="WCI6" s="267"/>
      <c r="WCJ6" s="267"/>
      <c r="WCK6" s="267"/>
      <c r="WCL6" s="36"/>
      <c r="WCM6" s="267">
        <f>INTESTAZIONE!WCP21</f>
        <v>0</v>
      </c>
      <c r="WCN6" s="267"/>
      <c r="WCO6" s="267"/>
      <c r="WCP6" s="267"/>
      <c r="WCQ6" s="267"/>
      <c r="WCR6" s="267"/>
      <c r="WCS6" s="267"/>
      <c r="WCT6" s="36"/>
      <c r="WCU6" s="267">
        <f>INTESTAZIONE!WCX21</f>
        <v>0</v>
      </c>
      <c r="WCV6" s="267"/>
      <c r="WCW6" s="267"/>
      <c r="WCX6" s="267"/>
      <c r="WCY6" s="267"/>
      <c r="WCZ6" s="267"/>
      <c r="WDA6" s="267"/>
      <c r="WDB6" s="36"/>
      <c r="WDC6" s="267">
        <f>INTESTAZIONE!WDF21</f>
        <v>0</v>
      </c>
      <c r="WDD6" s="267"/>
      <c r="WDE6" s="267"/>
      <c r="WDF6" s="267"/>
      <c r="WDG6" s="267"/>
      <c r="WDH6" s="267"/>
      <c r="WDI6" s="267"/>
      <c r="WDJ6" s="36"/>
      <c r="WDK6" s="267">
        <f>INTESTAZIONE!WDN21</f>
        <v>0</v>
      </c>
      <c r="WDL6" s="267"/>
      <c r="WDM6" s="267"/>
      <c r="WDN6" s="267"/>
      <c r="WDO6" s="267"/>
      <c r="WDP6" s="267"/>
      <c r="WDQ6" s="267"/>
      <c r="WDR6" s="36"/>
      <c r="WDS6" s="267">
        <f>INTESTAZIONE!WDV21</f>
        <v>0</v>
      </c>
      <c r="WDT6" s="267"/>
      <c r="WDU6" s="267"/>
      <c r="WDV6" s="267"/>
      <c r="WDW6" s="267"/>
      <c r="WDX6" s="267"/>
      <c r="WDY6" s="267"/>
      <c r="WDZ6" s="36"/>
      <c r="WEA6" s="267">
        <f>INTESTAZIONE!WED21</f>
        <v>0</v>
      </c>
      <c r="WEB6" s="267"/>
      <c r="WEC6" s="267"/>
      <c r="WED6" s="267"/>
      <c r="WEE6" s="267"/>
      <c r="WEF6" s="267"/>
      <c r="WEG6" s="267"/>
      <c r="WEH6" s="36"/>
      <c r="WEI6" s="267">
        <f>INTESTAZIONE!WEL21</f>
        <v>0</v>
      </c>
      <c r="WEJ6" s="267"/>
      <c r="WEK6" s="267"/>
      <c r="WEL6" s="267"/>
      <c r="WEM6" s="267"/>
      <c r="WEN6" s="267"/>
      <c r="WEO6" s="267"/>
      <c r="WEP6" s="36"/>
      <c r="WEQ6" s="267">
        <f>INTESTAZIONE!WET21</f>
        <v>0</v>
      </c>
      <c r="WER6" s="267"/>
      <c r="WES6" s="267"/>
      <c r="WET6" s="267"/>
      <c r="WEU6" s="267"/>
      <c r="WEV6" s="267"/>
      <c r="WEW6" s="267"/>
      <c r="WEX6" s="36"/>
      <c r="WEY6" s="267">
        <f>INTESTAZIONE!WFB21</f>
        <v>0</v>
      </c>
      <c r="WEZ6" s="267"/>
      <c r="WFA6" s="267"/>
      <c r="WFB6" s="267"/>
      <c r="WFC6" s="267"/>
      <c r="WFD6" s="267"/>
      <c r="WFE6" s="267"/>
      <c r="WFF6" s="36"/>
      <c r="WFG6" s="267">
        <f>INTESTAZIONE!WFJ21</f>
        <v>0</v>
      </c>
      <c r="WFH6" s="267"/>
      <c r="WFI6" s="267"/>
      <c r="WFJ6" s="267"/>
      <c r="WFK6" s="267"/>
      <c r="WFL6" s="267"/>
      <c r="WFM6" s="267"/>
      <c r="WFN6" s="36"/>
      <c r="WFO6" s="267">
        <f>INTESTAZIONE!WFR21</f>
        <v>0</v>
      </c>
      <c r="WFP6" s="267"/>
      <c r="WFQ6" s="267"/>
      <c r="WFR6" s="267"/>
      <c r="WFS6" s="267"/>
      <c r="WFT6" s="267"/>
      <c r="WFU6" s="267"/>
      <c r="WFV6" s="36"/>
      <c r="WFW6" s="267">
        <f>INTESTAZIONE!WFZ21</f>
        <v>0</v>
      </c>
      <c r="WFX6" s="267"/>
      <c r="WFY6" s="267"/>
      <c r="WFZ6" s="267"/>
      <c r="WGA6" s="267"/>
      <c r="WGB6" s="267"/>
      <c r="WGC6" s="267"/>
      <c r="WGD6" s="36"/>
      <c r="WGE6" s="267">
        <f>INTESTAZIONE!WGH21</f>
        <v>0</v>
      </c>
      <c r="WGF6" s="267"/>
      <c r="WGG6" s="267"/>
      <c r="WGH6" s="267"/>
      <c r="WGI6" s="267"/>
      <c r="WGJ6" s="267"/>
      <c r="WGK6" s="267"/>
      <c r="WGL6" s="36"/>
      <c r="WGM6" s="267">
        <f>INTESTAZIONE!WGP21</f>
        <v>0</v>
      </c>
      <c r="WGN6" s="267"/>
      <c r="WGO6" s="267"/>
      <c r="WGP6" s="267"/>
      <c r="WGQ6" s="267"/>
      <c r="WGR6" s="267"/>
      <c r="WGS6" s="267"/>
      <c r="WGT6" s="36"/>
      <c r="WGU6" s="267">
        <f>INTESTAZIONE!WGX21</f>
        <v>0</v>
      </c>
      <c r="WGV6" s="267"/>
      <c r="WGW6" s="267"/>
      <c r="WGX6" s="267"/>
      <c r="WGY6" s="267"/>
      <c r="WGZ6" s="267"/>
      <c r="WHA6" s="267"/>
      <c r="WHB6" s="36"/>
      <c r="WHC6" s="267">
        <f>INTESTAZIONE!WHF21</f>
        <v>0</v>
      </c>
      <c r="WHD6" s="267"/>
      <c r="WHE6" s="267"/>
      <c r="WHF6" s="267"/>
      <c r="WHG6" s="267"/>
      <c r="WHH6" s="267"/>
      <c r="WHI6" s="267"/>
      <c r="WHJ6" s="36"/>
      <c r="WHK6" s="267">
        <f>INTESTAZIONE!WHN21</f>
        <v>0</v>
      </c>
      <c r="WHL6" s="267"/>
      <c r="WHM6" s="267"/>
      <c r="WHN6" s="267"/>
      <c r="WHO6" s="267"/>
      <c r="WHP6" s="267"/>
      <c r="WHQ6" s="267"/>
      <c r="WHR6" s="36"/>
      <c r="WHS6" s="267">
        <f>INTESTAZIONE!WHV21</f>
        <v>0</v>
      </c>
      <c r="WHT6" s="267"/>
      <c r="WHU6" s="267"/>
      <c r="WHV6" s="267"/>
      <c r="WHW6" s="267"/>
      <c r="WHX6" s="267"/>
      <c r="WHY6" s="267"/>
      <c r="WHZ6" s="36"/>
      <c r="WIA6" s="267">
        <f>INTESTAZIONE!WID21</f>
        <v>0</v>
      </c>
      <c r="WIB6" s="267"/>
      <c r="WIC6" s="267"/>
      <c r="WID6" s="267"/>
      <c r="WIE6" s="267"/>
      <c r="WIF6" s="267"/>
      <c r="WIG6" s="267"/>
      <c r="WIH6" s="36"/>
      <c r="WII6" s="267">
        <f>INTESTAZIONE!WIL21</f>
        <v>0</v>
      </c>
      <c r="WIJ6" s="267"/>
      <c r="WIK6" s="267"/>
      <c r="WIL6" s="267"/>
      <c r="WIM6" s="267"/>
      <c r="WIN6" s="267"/>
      <c r="WIO6" s="267"/>
      <c r="WIP6" s="36"/>
      <c r="WIQ6" s="267">
        <f>INTESTAZIONE!WIT21</f>
        <v>0</v>
      </c>
      <c r="WIR6" s="267"/>
      <c r="WIS6" s="267"/>
      <c r="WIT6" s="267"/>
      <c r="WIU6" s="267"/>
      <c r="WIV6" s="267"/>
      <c r="WIW6" s="267"/>
      <c r="WIX6" s="36"/>
      <c r="WIY6" s="267">
        <f>INTESTAZIONE!WJB21</f>
        <v>0</v>
      </c>
      <c r="WIZ6" s="267"/>
      <c r="WJA6" s="267"/>
      <c r="WJB6" s="267"/>
      <c r="WJC6" s="267"/>
      <c r="WJD6" s="267"/>
      <c r="WJE6" s="267"/>
      <c r="WJF6" s="36"/>
      <c r="WJG6" s="267">
        <f>INTESTAZIONE!WJJ21</f>
        <v>0</v>
      </c>
      <c r="WJH6" s="267"/>
      <c r="WJI6" s="267"/>
      <c r="WJJ6" s="267"/>
      <c r="WJK6" s="267"/>
      <c r="WJL6" s="267"/>
      <c r="WJM6" s="267"/>
      <c r="WJN6" s="36"/>
      <c r="WJO6" s="267">
        <f>INTESTAZIONE!WJR21</f>
        <v>0</v>
      </c>
      <c r="WJP6" s="267"/>
      <c r="WJQ6" s="267"/>
      <c r="WJR6" s="267"/>
      <c r="WJS6" s="267"/>
      <c r="WJT6" s="267"/>
      <c r="WJU6" s="267"/>
      <c r="WJV6" s="36"/>
      <c r="WJW6" s="267">
        <f>INTESTAZIONE!WJZ21</f>
        <v>0</v>
      </c>
      <c r="WJX6" s="267"/>
      <c r="WJY6" s="267"/>
      <c r="WJZ6" s="267"/>
      <c r="WKA6" s="267"/>
      <c r="WKB6" s="267"/>
      <c r="WKC6" s="267"/>
      <c r="WKD6" s="36"/>
      <c r="WKE6" s="267">
        <f>INTESTAZIONE!WKH21</f>
        <v>0</v>
      </c>
      <c r="WKF6" s="267"/>
      <c r="WKG6" s="267"/>
      <c r="WKH6" s="267"/>
      <c r="WKI6" s="267"/>
      <c r="WKJ6" s="267"/>
      <c r="WKK6" s="267"/>
      <c r="WKL6" s="36"/>
      <c r="WKM6" s="267">
        <f>INTESTAZIONE!WKP21</f>
        <v>0</v>
      </c>
      <c r="WKN6" s="267"/>
      <c r="WKO6" s="267"/>
      <c r="WKP6" s="267"/>
      <c r="WKQ6" s="267"/>
      <c r="WKR6" s="267"/>
      <c r="WKS6" s="267"/>
      <c r="WKT6" s="36"/>
      <c r="WKU6" s="267">
        <f>INTESTAZIONE!WKX21</f>
        <v>0</v>
      </c>
      <c r="WKV6" s="267"/>
      <c r="WKW6" s="267"/>
      <c r="WKX6" s="267"/>
      <c r="WKY6" s="267"/>
      <c r="WKZ6" s="267"/>
      <c r="WLA6" s="267"/>
      <c r="WLB6" s="36"/>
      <c r="WLC6" s="267">
        <f>INTESTAZIONE!WLF21</f>
        <v>0</v>
      </c>
      <c r="WLD6" s="267"/>
      <c r="WLE6" s="267"/>
      <c r="WLF6" s="267"/>
      <c r="WLG6" s="267"/>
      <c r="WLH6" s="267"/>
      <c r="WLI6" s="267"/>
      <c r="WLJ6" s="36"/>
      <c r="WLK6" s="267">
        <f>INTESTAZIONE!WLN21</f>
        <v>0</v>
      </c>
      <c r="WLL6" s="267"/>
      <c r="WLM6" s="267"/>
      <c r="WLN6" s="267"/>
      <c r="WLO6" s="267"/>
      <c r="WLP6" s="267"/>
      <c r="WLQ6" s="267"/>
      <c r="WLR6" s="36"/>
      <c r="WLS6" s="267">
        <f>INTESTAZIONE!WLV21</f>
        <v>0</v>
      </c>
      <c r="WLT6" s="267"/>
      <c r="WLU6" s="267"/>
      <c r="WLV6" s="267"/>
      <c r="WLW6" s="267"/>
      <c r="WLX6" s="267"/>
      <c r="WLY6" s="267"/>
      <c r="WLZ6" s="36"/>
      <c r="WMA6" s="267">
        <f>INTESTAZIONE!WMD21</f>
        <v>0</v>
      </c>
      <c r="WMB6" s="267"/>
      <c r="WMC6" s="267"/>
      <c r="WMD6" s="267"/>
      <c r="WME6" s="267"/>
      <c r="WMF6" s="267"/>
      <c r="WMG6" s="267"/>
      <c r="WMH6" s="36"/>
      <c r="WMI6" s="267">
        <f>INTESTAZIONE!WML21</f>
        <v>0</v>
      </c>
      <c r="WMJ6" s="267"/>
      <c r="WMK6" s="267"/>
      <c r="WML6" s="267"/>
      <c r="WMM6" s="267"/>
      <c r="WMN6" s="267"/>
      <c r="WMO6" s="267"/>
      <c r="WMP6" s="36"/>
      <c r="WMQ6" s="267">
        <f>INTESTAZIONE!WMT21</f>
        <v>0</v>
      </c>
      <c r="WMR6" s="267"/>
      <c r="WMS6" s="267"/>
      <c r="WMT6" s="267"/>
      <c r="WMU6" s="267"/>
      <c r="WMV6" s="267"/>
      <c r="WMW6" s="267"/>
      <c r="WMX6" s="36"/>
      <c r="WMY6" s="267">
        <f>INTESTAZIONE!WNB21</f>
        <v>0</v>
      </c>
      <c r="WMZ6" s="267"/>
      <c r="WNA6" s="267"/>
      <c r="WNB6" s="267"/>
      <c r="WNC6" s="267"/>
      <c r="WND6" s="267"/>
      <c r="WNE6" s="267"/>
      <c r="WNF6" s="36"/>
      <c r="WNG6" s="267">
        <f>INTESTAZIONE!WNJ21</f>
        <v>0</v>
      </c>
      <c r="WNH6" s="267"/>
      <c r="WNI6" s="267"/>
      <c r="WNJ6" s="267"/>
      <c r="WNK6" s="267"/>
      <c r="WNL6" s="267"/>
      <c r="WNM6" s="267"/>
      <c r="WNN6" s="36"/>
      <c r="WNO6" s="267">
        <f>INTESTAZIONE!WNR21</f>
        <v>0</v>
      </c>
      <c r="WNP6" s="267"/>
      <c r="WNQ6" s="267"/>
      <c r="WNR6" s="267"/>
      <c r="WNS6" s="267"/>
      <c r="WNT6" s="267"/>
      <c r="WNU6" s="267"/>
      <c r="WNV6" s="36"/>
      <c r="WNW6" s="267">
        <f>INTESTAZIONE!WNZ21</f>
        <v>0</v>
      </c>
      <c r="WNX6" s="267"/>
      <c r="WNY6" s="267"/>
      <c r="WNZ6" s="267"/>
      <c r="WOA6" s="267"/>
      <c r="WOB6" s="267"/>
      <c r="WOC6" s="267"/>
      <c r="WOD6" s="36"/>
      <c r="WOE6" s="267">
        <f>INTESTAZIONE!WOH21</f>
        <v>0</v>
      </c>
      <c r="WOF6" s="267"/>
      <c r="WOG6" s="267"/>
      <c r="WOH6" s="267"/>
      <c r="WOI6" s="267"/>
      <c r="WOJ6" s="267"/>
      <c r="WOK6" s="267"/>
      <c r="WOL6" s="36"/>
      <c r="WOM6" s="267">
        <f>INTESTAZIONE!WOP21</f>
        <v>0</v>
      </c>
      <c r="WON6" s="267"/>
      <c r="WOO6" s="267"/>
      <c r="WOP6" s="267"/>
      <c r="WOQ6" s="267"/>
      <c r="WOR6" s="267"/>
      <c r="WOS6" s="267"/>
      <c r="WOT6" s="36"/>
      <c r="WOU6" s="267">
        <f>INTESTAZIONE!WOX21</f>
        <v>0</v>
      </c>
      <c r="WOV6" s="267"/>
      <c r="WOW6" s="267"/>
      <c r="WOX6" s="267"/>
      <c r="WOY6" s="267"/>
      <c r="WOZ6" s="267"/>
      <c r="WPA6" s="267"/>
      <c r="WPB6" s="36"/>
      <c r="WPC6" s="267">
        <f>INTESTAZIONE!WPF21</f>
        <v>0</v>
      </c>
      <c r="WPD6" s="267"/>
      <c r="WPE6" s="267"/>
      <c r="WPF6" s="267"/>
      <c r="WPG6" s="267"/>
      <c r="WPH6" s="267"/>
      <c r="WPI6" s="267"/>
      <c r="WPJ6" s="36"/>
      <c r="WPK6" s="267">
        <f>INTESTAZIONE!WPN21</f>
        <v>0</v>
      </c>
      <c r="WPL6" s="267"/>
      <c r="WPM6" s="267"/>
      <c r="WPN6" s="267"/>
      <c r="WPO6" s="267"/>
      <c r="WPP6" s="267"/>
      <c r="WPQ6" s="267"/>
      <c r="WPR6" s="36"/>
      <c r="WPS6" s="267">
        <f>INTESTAZIONE!WPV21</f>
        <v>0</v>
      </c>
      <c r="WPT6" s="267"/>
      <c r="WPU6" s="267"/>
      <c r="WPV6" s="267"/>
      <c r="WPW6" s="267"/>
      <c r="WPX6" s="267"/>
      <c r="WPY6" s="267"/>
      <c r="WPZ6" s="36"/>
      <c r="WQA6" s="267">
        <f>INTESTAZIONE!WQD21</f>
        <v>0</v>
      </c>
      <c r="WQB6" s="267"/>
      <c r="WQC6" s="267"/>
      <c r="WQD6" s="267"/>
      <c r="WQE6" s="267"/>
      <c r="WQF6" s="267"/>
      <c r="WQG6" s="267"/>
      <c r="WQH6" s="36"/>
      <c r="WQI6" s="267">
        <f>INTESTAZIONE!WQL21</f>
        <v>0</v>
      </c>
      <c r="WQJ6" s="267"/>
      <c r="WQK6" s="267"/>
      <c r="WQL6" s="267"/>
      <c r="WQM6" s="267"/>
      <c r="WQN6" s="267"/>
      <c r="WQO6" s="267"/>
      <c r="WQP6" s="36"/>
      <c r="WQQ6" s="267">
        <f>INTESTAZIONE!WQT21</f>
        <v>0</v>
      </c>
      <c r="WQR6" s="267"/>
      <c r="WQS6" s="267"/>
      <c r="WQT6" s="267"/>
      <c r="WQU6" s="267"/>
      <c r="WQV6" s="267"/>
      <c r="WQW6" s="267"/>
      <c r="WQX6" s="36"/>
      <c r="WQY6" s="267">
        <f>INTESTAZIONE!WRB21</f>
        <v>0</v>
      </c>
      <c r="WQZ6" s="267"/>
      <c r="WRA6" s="267"/>
      <c r="WRB6" s="267"/>
      <c r="WRC6" s="267"/>
      <c r="WRD6" s="267"/>
      <c r="WRE6" s="267"/>
      <c r="WRF6" s="36"/>
      <c r="WRG6" s="267">
        <f>INTESTAZIONE!WRJ21</f>
        <v>0</v>
      </c>
      <c r="WRH6" s="267"/>
      <c r="WRI6" s="267"/>
      <c r="WRJ6" s="267"/>
      <c r="WRK6" s="267"/>
      <c r="WRL6" s="267"/>
      <c r="WRM6" s="267"/>
      <c r="WRN6" s="36"/>
      <c r="WRO6" s="267">
        <f>INTESTAZIONE!WRR21</f>
        <v>0</v>
      </c>
      <c r="WRP6" s="267"/>
      <c r="WRQ6" s="267"/>
      <c r="WRR6" s="267"/>
      <c r="WRS6" s="267"/>
      <c r="WRT6" s="267"/>
      <c r="WRU6" s="267"/>
      <c r="WRV6" s="36"/>
      <c r="WRW6" s="267">
        <f>INTESTAZIONE!WRZ21</f>
        <v>0</v>
      </c>
      <c r="WRX6" s="267"/>
      <c r="WRY6" s="267"/>
      <c r="WRZ6" s="267"/>
      <c r="WSA6" s="267"/>
      <c r="WSB6" s="267"/>
      <c r="WSC6" s="267"/>
      <c r="WSD6" s="36"/>
      <c r="WSE6" s="267">
        <f>INTESTAZIONE!WSH21</f>
        <v>0</v>
      </c>
      <c r="WSF6" s="267"/>
      <c r="WSG6" s="267"/>
      <c r="WSH6" s="267"/>
      <c r="WSI6" s="267"/>
      <c r="WSJ6" s="267"/>
      <c r="WSK6" s="267"/>
      <c r="WSL6" s="36"/>
      <c r="WSM6" s="267">
        <f>INTESTAZIONE!WSP21</f>
        <v>0</v>
      </c>
      <c r="WSN6" s="267"/>
      <c r="WSO6" s="267"/>
      <c r="WSP6" s="267"/>
      <c r="WSQ6" s="267"/>
      <c r="WSR6" s="267"/>
      <c r="WSS6" s="267"/>
      <c r="WST6" s="36"/>
      <c r="WSU6" s="267">
        <f>INTESTAZIONE!WSX21</f>
        <v>0</v>
      </c>
      <c r="WSV6" s="267"/>
      <c r="WSW6" s="267"/>
      <c r="WSX6" s="267"/>
      <c r="WSY6" s="267"/>
      <c r="WSZ6" s="267"/>
      <c r="WTA6" s="267"/>
      <c r="WTB6" s="36"/>
      <c r="WTC6" s="267">
        <f>INTESTAZIONE!WTF21</f>
        <v>0</v>
      </c>
      <c r="WTD6" s="267"/>
      <c r="WTE6" s="267"/>
      <c r="WTF6" s="267"/>
      <c r="WTG6" s="267"/>
      <c r="WTH6" s="267"/>
      <c r="WTI6" s="267"/>
      <c r="WTJ6" s="36"/>
      <c r="WTK6" s="267">
        <f>INTESTAZIONE!WTN21</f>
        <v>0</v>
      </c>
      <c r="WTL6" s="267"/>
      <c r="WTM6" s="267"/>
      <c r="WTN6" s="267"/>
      <c r="WTO6" s="267"/>
      <c r="WTP6" s="267"/>
      <c r="WTQ6" s="267"/>
      <c r="WTR6" s="36"/>
      <c r="WTS6" s="267">
        <f>INTESTAZIONE!WTV21</f>
        <v>0</v>
      </c>
      <c r="WTT6" s="267"/>
      <c r="WTU6" s="267"/>
      <c r="WTV6" s="267"/>
      <c r="WTW6" s="267"/>
      <c r="WTX6" s="267"/>
      <c r="WTY6" s="267"/>
      <c r="WTZ6" s="36"/>
      <c r="WUA6" s="267">
        <f>INTESTAZIONE!WUD21</f>
        <v>0</v>
      </c>
      <c r="WUB6" s="267"/>
      <c r="WUC6" s="267"/>
      <c r="WUD6" s="267"/>
      <c r="WUE6" s="267"/>
      <c r="WUF6" s="267"/>
      <c r="WUG6" s="267"/>
      <c r="WUH6" s="36"/>
      <c r="WUI6" s="267">
        <f>INTESTAZIONE!WUL21</f>
        <v>0</v>
      </c>
      <c r="WUJ6" s="267"/>
      <c r="WUK6" s="267"/>
      <c r="WUL6" s="267"/>
      <c r="WUM6" s="267"/>
      <c r="WUN6" s="267"/>
      <c r="WUO6" s="267"/>
      <c r="WUP6" s="36"/>
      <c r="WUQ6" s="267">
        <f>INTESTAZIONE!WUT21</f>
        <v>0</v>
      </c>
      <c r="WUR6" s="267"/>
      <c r="WUS6" s="267"/>
      <c r="WUT6" s="267"/>
      <c r="WUU6" s="267"/>
      <c r="WUV6" s="267"/>
      <c r="WUW6" s="267"/>
      <c r="WUX6" s="36"/>
      <c r="WUY6" s="267">
        <f>INTESTAZIONE!WVB21</f>
        <v>0</v>
      </c>
      <c r="WUZ6" s="267"/>
      <c r="WVA6" s="267"/>
      <c r="WVB6" s="267"/>
      <c r="WVC6" s="267"/>
      <c r="WVD6" s="267"/>
      <c r="WVE6" s="267"/>
      <c r="WVF6" s="36"/>
      <c r="WVG6" s="267">
        <f>INTESTAZIONE!WVJ21</f>
        <v>0</v>
      </c>
      <c r="WVH6" s="267"/>
      <c r="WVI6" s="267"/>
      <c r="WVJ6" s="267"/>
      <c r="WVK6" s="267"/>
      <c r="WVL6" s="267"/>
      <c r="WVM6" s="267"/>
      <c r="WVN6" s="36"/>
      <c r="WVO6" s="267">
        <f>INTESTAZIONE!WVR21</f>
        <v>0</v>
      </c>
      <c r="WVP6" s="267"/>
      <c r="WVQ6" s="267"/>
      <c r="WVR6" s="267"/>
      <c r="WVS6" s="267"/>
      <c r="WVT6" s="267"/>
      <c r="WVU6" s="267"/>
      <c r="WVV6" s="36"/>
      <c r="WVW6" s="267">
        <f>INTESTAZIONE!WVZ21</f>
        <v>0</v>
      </c>
      <c r="WVX6" s="267"/>
      <c r="WVY6" s="267"/>
      <c r="WVZ6" s="267"/>
      <c r="WWA6" s="267"/>
      <c r="WWB6" s="267"/>
      <c r="WWC6" s="267"/>
      <c r="WWD6" s="36"/>
      <c r="WWE6" s="267">
        <f>INTESTAZIONE!WWH21</f>
        <v>0</v>
      </c>
      <c r="WWF6" s="267"/>
      <c r="WWG6" s="267"/>
      <c r="WWH6" s="267"/>
      <c r="WWI6" s="267"/>
      <c r="WWJ6" s="267"/>
      <c r="WWK6" s="267"/>
      <c r="WWL6" s="36"/>
      <c r="WWM6" s="267">
        <f>INTESTAZIONE!WWP21</f>
        <v>0</v>
      </c>
      <c r="WWN6" s="267"/>
      <c r="WWO6" s="267"/>
      <c r="WWP6" s="267"/>
      <c r="WWQ6" s="267"/>
      <c r="WWR6" s="267"/>
      <c r="WWS6" s="267"/>
      <c r="WWT6" s="36"/>
      <c r="WWU6" s="267">
        <f>INTESTAZIONE!WWX21</f>
        <v>0</v>
      </c>
      <c r="WWV6" s="267"/>
      <c r="WWW6" s="267"/>
      <c r="WWX6" s="267"/>
      <c r="WWY6" s="267"/>
      <c r="WWZ6" s="267"/>
      <c r="WXA6" s="267"/>
      <c r="WXB6" s="36"/>
      <c r="WXC6" s="267">
        <f>INTESTAZIONE!WXF21</f>
        <v>0</v>
      </c>
      <c r="WXD6" s="267"/>
      <c r="WXE6" s="267"/>
      <c r="WXF6" s="267"/>
      <c r="WXG6" s="267"/>
      <c r="WXH6" s="267"/>
      <c r="WXI6" s="267"/>
      <c r="WXJ6" s="36"/>
      <c r="WXK6" s="267">
        <f>INTESTAZIONE!WXN21</f>
        <v>0</v>
      </c>
      <c r="WXL6" s="267"/>
      <c r="WXM6" s="267"/>
      <c r="WXN6" s="267"/>
      <c r="WXO6" s="267"/>
      <c r="WXP6" s="267"/>
      <c r="WXQ6" s="267"/>
      <c r="WXR6" s="36"/>
      <c r="WXS6" s="267">
        <f>INTESTAZIONE!WXV21</f>
        <v>0</v>
      </c>
      <c r="WXT6" s="267"/>
      <c r="WXU6" s="267"/>
      <c r="WXV6" s="267"/>
      <c r="WXW6" s="267"/>
      <c r="WXX6" s="267"/>
      <c r="WXY6" s="267"/>
      <c r="WXZ6" s="36"/>
      <c r="WYA6" s="267">
        <f>INTESTAZIONE!WYD21</f>
        <v>0</v>
      </c>
      <c r="WYB6" s="267"/>
      <c r="WYC6" s="267"/>
      <c r="WYD6" s="267"/>
      <c r="WYE6" s="267"/>
      <c r="WYF6" s="267"/>
      <c r="WYG6" s="267"/>
      <c r="WYH6" s="36"/>
      <c r="WYI6" s="267">
        <f>INTESTAZIONE!WYL21</f>
        <v>0</v>
      </c>
      <c r="WYJ6" s="267"/>
      <c r="WYK6" s="267"/>
      <c r="WYL6" s="267"/>
      <c r="WYM6" s="267"/>
      <c r="WYN6" s="267"/>
      <c r="WYO6" s="267"/>
      <c r="WYP6" s="36"/>
      <c r="WYQ6" s="267">
        <f>INTESTAZIONE!WYT21</f>
        <v>0</v>
      </c>
      <c r="WYR6" s="267"/>
      <c r="WYS6" s="267"/>
      <c r="WYT6" s="267"/>
      <c r="WYU6" s="267"/>
      <c r="WYV6" s="267"/>
      <c r="WYW6" s="267"/>
      <c r="WYX6" s="36"/>
      <c r="WYY6" s="267">
        <f>INTESTAZIONE!WZB21</f>
        <v>0</v>
      </c>
      <c r="WYZ6" s="267"/>
      <c r="WZA6" s="267"/>
      <c r="WZB6" s="267"/>
      <c r="WZC6" s="267"/>
      <c r="WZD6" s="267"/>
      <c r="WZE6" s="267"/>
      <c r="WZF6" s="36"/>
      <c r="WZG6" s="267">
        <f>INTESTAZIONE!WZJ21</f>
        <v>0</v>
      </c>
      <c r="WZH6" s="267"/>
      <c r="WZI6" s="267"/>
      <c r="WZJ6" s="267"/>
      <c r="WZK6" s="267"/>
      <c r="WZL6" s="267"/>
      <c r="WZM6" s="267"/>
      <c r="WZN6" s="36"/>
      <c r="WZO6" s="267">
        <f>INTESTAZIONE!WZR21</f>
        <v>0</v>
      </c>
      <c r="WZP6" s="267"/>
      <c r="WZQ6" s="267"/>
      <c r="WZR6" s="267"/>
      <c r="WZS6" s="267"/>
      <c r="WZT6" s="267"/>
      <c r="WZU6" s="267"/>
      <c r="WZV6" s="36"/>
      <c r="WZW6" s="267">
        <f>INTESTAZIONE!WZZ21</f>
        <v>0</v>
      </c>
      <c r="WZX6" s="267"/>
      <c r="WZY6" s="267"/>
      <c r="WZZ6" s="267"/>
      <c r="XAA6" s="267"/>
      <c r="XAB6" s="267"/>
      <c r="XAC6" s="267"/>
      <c r="XAD6" s="36"/>
      <c r="XAE6" s="267">
        <f>INTESTAZIONE!XAH21</f>
        <v>0</v>
      </c>
      <c r="XAF6" s="267"/>
      <c r="XAG6" s="267"/>
      <c r="XAH6" s="267"/>
      <c r="XAI6" s="267"/>
      <c r="XAJ6" s="267"/>
      <c r="XAK6" s="267"/>
      <c r="XAL6" s="36"/>
      <c r="XAM6" s="267">
        <f>INTESTAZIONE!XAP21</f>
        <v>0</v>
      </c>
      <c r="XAN6" s="267"/>
      <c r="XAO6" s="267"/>
      <c r="XAP6" s="267"/>
      <c r="XAQ6" s="267"/>
      <c r="XAR6" s="267"/>
      <c r="XAS6" s="267"/>
      <c r="XAT6" s="36"/>
      <c r="XAU6" s="267">
        <f>INTESTAZIONE!XAX21</f>
        <v>0</v>
      </c>
      <c r="XAV6" s="267"/>
      <c r="XAW6" s="267"/>
      <c r="XAX6" s="267"/>
      <c r="XAY6" s="267"/>
      <c r="XAZ6" s="267"/>
      <c r="XBA6" s="267"/>
      <c r="XBB6" s="36"/>
      <c r="XBC6" s="267">
        <f>INTESTAZIONE!XBF21</f>
        <v>0</v>
      </c>
      <c r="XBD6" s="267"/>
      <c r="XBE6" s="267"/>
      <c r="XBF6" s="267"/>
      <c r="XBG6" s="267"/>
      <c r="XBH6" s="267"/>
      <c r="XBI6" s="267"/>
      <c r="XBJ6" s="36"/>
      <c r="XBK6" s="267">
        <f>INTESTAZIONE!XBN21</f>
        <v>0</v>
      </c>
      <c r="XBL6" s="267"/>
      <c r="XBM6" s="267"/>
      <c r="XBN6" s="267"/>
      <c r="XBO6" s="267"/>
      <c r="XBP6" s="267"/>
      <c r="XBQ6" s="267"/>
      <c r="XBR6" s="36"/>
      <c r="XBS6" s="267">
        <f>INTESTAZIONE!XBV21</f>
        <v>0</v>
      </c>
      <c r="XBT6" s="267"/>
      <c r="XBU6" s="267"/>
      <c r="XBV6" s="267"/>
      <c r="XBW6" s="267"/>
      <c r="XBX6" s="267"/>
      <c r="XBY6" s="267"/>
      <c r="XBZ6" s="36"/>
      <c r="XCA6" s="267">
        <f>INTESTAZIONE!XCD21</f>
        <v>0</v>
      </c>
      <c r="XCB6" s="267"/>
      <c r="XCC6" s="267"/>
      <c r="XCD6" s="267"/>
      <c r="XCE6" s="267"/>
      <c r="XCF6" s="267"/>
      <c r="XCG6" s="267"/>
      <c r="XCH6" s="36"/>
      <c r="XCI6" s="267">
        <f>INTESTAZIONE!XCL21</f>
        <v>0</v>
      </c>
      <c r="XCJ6" s="267"/>
      <c r="XCK6" s="267"/>
      <c r="XCL6" s="267"/>
      <c r="XCM6" s="267"/>
      <c r="XCN6" s="267"/>
      <c r="XCO6" s="267"/>
      <c r="XCP6" s="36"/>
      <c r="XCQ6" s="267">
        <f>INTESTAZIONE!XCT21</f>
        <v>0</v>
      </c>
      <c r="XCR6" s="267"/>
      <c r="XCS6" s="267"/>
      <c r="XCT6" s="267"/>
      <c r="XCU6" s="267"/>
      <c r="XCV6" s="267"/>
      <c r="XCW6" s="267"/>
      <c r="XCX6" s="36"/>
      <c r="XCY6" s="267">
        <f>INTESTAZIONE!XDB21</f>
        <v>0</v>
      </c>
      <c r="XCZ6" s="267"/>
      <c r="XDA6" s="267"/>
      <c r="XDB6" s="267"/>
      <c r="XDC6" s="267"/>
      <c r="XDD6" s="267"/>
      <c r="XDE6" s="267"/>
      <c r="XDF6" s="36"/>
      <c r="XDG6" s="267">
        <f>INTESTAZIONE!XDJ21</f>
        <v>0</v>
      </c>
      <c r="XDH6" s="267"/>
      <c r="XDI6" s="267"/>
      <c r="XDJ6" s="267"/>
      <c r="XDK6" s="267"/>
      <c r="XDL6" s="267"/>
      <c r="XDM6" s="267"/>
      <c r="XDN6" s="36"/>
      <c r="XDO6" s="267">
        <f>INTESTAZIONE!XDR21</f>
        <v>0</v>
      </c>
      <c r="XDP6" s="267"/>
      <c r="XDQ6" s="267"/>
      <c r="XDR6" s="267"/>
      <c r="XDS6" s="267"/>
      <c r="XDT6" s="267"/>
      <c r="XDU6" s="267"/>
      <c r="XDV6" s="36"/>
      <c r="XDW6" s="267">
        <f>INTESTAZIONE!XDZ21</f>
        <v>0</v>
      </c>
      <c r="XDX6" s="267"/>
      <c r="XDY6" s="267"/>
      <c r="XDZ6" s="267"/>
      <c r="XEA6" s="267"/>
      <c r="XEB6" s="267"/>
      <c r="XEC6" s="267"/>
      <c r="XED6" s="36"/>
      <c r="XEE6" s="267">
        <f>INTESTAZIONE!XEH21</f>
        <v>0</v>
      </c>
      <c r="XEF6" s="267"/>
      <c r="XEG6" s="267"/>
      <c r="XEH6" s="267"/>
      <c r="XEI6" s="267"/>
      <c r="XEJ6" s="267"/>
      <c r="XEK6" s="267"/>
      <c r="XEL6" s="36"/>
      <c r="XEM6" s="267">
        <f>INTESTAZIONE!XEP21</f>
        <v>0</v>
      </c>
      <c r="XEN6" s="267"/>
      <c r="XEO6" s="267"/>
      <c r="XEP6" s="267"/>
      <c r="XEQ6" s="267"/>
      <c r="XER6" s="267"/>
      <c r="XES6" s="267"/>
      <c r="XET6" s="36"/>
      <c r="XEU6" s="267">
        <f>INTESTAZIONE!XEX21</f>
        <v>0</v>
      </c>
      <c r="XEV6" s="267"/>
      <c r="XEW6" s="267"/>
      <c r="XEX6" s="267"/>
      <c r="XEY6" s="267"/>
      <c r="XEZ6" s="267"/>
      <c r="XFA6" s="267"/>
    </row>
    <row r="7" spans="1:16381" ht="13.5" customHeight="1" x14ac:dyDescent="0.25">
      <c r="A7" s="48" t="s">
        <v>1685</v>
      </c>
      <c r="B7" s="274" t="s">
        <v>3389</v>
      </c>
      <c r="C7" s="274"/>
      <c r="D7" s="274"/>
      <c r="E7" s="47"/>
    </row>
    <row r="9" spans="1:16381" ht="37.5" x14ac:dyDescent="0.25">
      <c r="A9" s="184" t="s">
        <v>19</v>
      </c>
      <c r="B9" s="184" t="s">
        <v>22</v>
      </c>
      <c r="C9" s="191" t="s">
        <v>3367</v>
      </c>
      <c r="D9" s="191" t="s">
        <v>3364</v>
      </c>
      <c r="E9" s="191" t="s">
        <v>3391</v>
      </c>
      <c r="F9" s="191" t="s">
        <v>3392</v>
      </c>
      <c r="G9" s="192" t="s">
        <v>3394</v>
      </c>
    </row>
    <row r="10" spans="1:16381" x14ac:dyDescent="0.25">
      <c r="A10" s="183">
        <v>1</v>
      </c>
      <c r="B10" s="183">
        <v>1</v>
      </c>
      <c r="C10" s="185"/>
      <c r="D10" s="186"/>
      <c r="E10" s="189"/>
      <c r="F10" s="189">
        <f>E10*(1+Legende!$F$3)</f>
        <v>0</v>
      </c>
      <c r="G10" s="189">
        <f>F10*A10</f>
        <v>0</v>
      </c>
    </row>
    <row r="11" spans="1:16381" x14ac:dyDescent="0.25">
      <c r="A11" s="182">
        <v>1</v>
      </c>
      <c r="B11" s="182">
        <v>1</v>
      </c>
      <c r="C11" s="185"/>
      <c r="D11" s="186"/>
      <c r="E11" s="189">
        <v>0</v>
      </c>
      <c r="F11" s="189">
        <f>E11*(1+Legende!$F$3)</f>
        <v>0</v>
      </c>
      <c r="G11" s="189">
        <f t="shared" ref="G11:G25" si="0">F11*D11*C11</f>
        <v>0</v>
      </c>
    </row>
    <row r="12" spans="1:16381" x14ac:dyDescent="0.25">
      <c r="A12" s="182">
        <v>1</v>
      </c>
      <c r="B12" s="182">
        <v>1</v>
      </c>
      <c r="C12" s="185"/>
      <c r="D12" s="186"/>
      <c r="E12" s="189">
        <v>0</v>
      </c>
      <c r="F12" s="189">
        <f>E12*(1+Legende!$F$3)</f>
        <v>0</v>
      </c>
      <c r="G12" s="189">
        <f t="shared" si="0"/>
        <v>0</v>
      </c>
    </row>
    <row r="13" spans="1:16381" x14ac:dyDescent="0.25">
      <c r="A13" s="182">
        <v>1</v>
      </c>
      <c r="B13" s="182">
        <v>1</v>
      </c>
      <c r="C13" s="185"/>
      <c r="D13" s="186"/>
      <c r="E13" s="189">
        <v>0</v>
      </c>
      <c r="F13" s="189">
        <f>E13*(1+Legende!$F$3)</f>
        <v>0</v>
      </c>
      <c r="G13" s="189">
        <f t="shared" si="0"/>
        <v>0</v>
      </c>
    </row>
    <row r="14" spans="1:16381" x14ac:dyDescent="0.25">
      <c r="A14" s="182">
        <v>1</v>
      </c>
      <c r="B14" s="182">
        <v>1</v>
      </c>
      <c r="C14" s="185"/>
      <c r="D14" s="186"/>
      <c r="E14" s="189">
        <v>0</v>
      </c>
      <c r="F14" s="189">
        <f>E14*(1+Legende!$F$3)</f>
        <v>0</v>
      </c>
      <c r="G14" s="189">
        <f t="shared" si="0"/>
        <v>0</v>
      </c>
    </row>
    <row r="15" spans="1:16381" x14ac:dyDescent="0.25">
      <c r="A15" s="182">
        <v>1</v>
      </c>
      <c r="B15" s="182">
        <v>1</v>
      </c>
      <c r="C15" s="185"/>
      <c r="D15" s="186"/>
      <c r="E15" s="189">
        <v>0</v>
      </c>
      <c r="F15" s="189">
        <f>E15*(1+Legende!$F$3)</f>
        <v>0</v>
      </c>
      <c r="G15" s="189">
        <f t="shared" si="0"/>
        <v>0</v>
      </c>
    </row>
    <row r="16" spans="1:16381" x14ac:dyDescent="0.25">
      <c r="A16" s="182">
        <v>1</v>
      </c>
      <c r="B16" s="182">
        <v>1</v>
      </c>
      <c r="C16" s="185"/>
      <c r="D16" s="186"/>
      <c r="E16" s="189">
        <v>0</v>
      </c>
      <c r="F16" s="189">
        <f>E16*(1+Legende!$F$3)</f>
        <v>0</v>
      </c>
      <c r="G16" s="189">
        <f t="shared" si="0"/>
        <v>0</v>
      </c>
    </row>
    <row r="17" spans="1:7" x14ac:dyDescent="0.25">
      <c r="A17" s="182">
        <v>1</v>
      </c>
      <c r="B17" s="182">
        <v>1</v>
      </c>
      <c r="C17" s="185"/>
      <c r="D17" s="186"/>
      <c r="E17" s="189">
        <v>0</v>
      </c>
      <c r="F17" s="189">
        <f>E17*(1+Legende!$F$3)</f>
        <v>0</v>
      </c>
      <c r="G17" s="189">
        <f t="shared" si="0"/>
        <v>0</v>
      </c>
    </row>
    <row r="18" spans="1:7" x14ac:dyDescent="0.25">
      <c r="A18" s="182">
        <v>1</v>
      </c>
      <c r="B18" s="182">
        <v>1</v>
      </c>
      <c r="C18" s="185"/>
      <c r="D18" s="186"/>
      <c r="E18" s="189">
        <v>0</v>
      </c>
      <c r="F18" s="189">
        <f>E18*(1+Legende!$F$3)</f>
        <v>0</v>
      </c>
      <c r="G18" s="189">
        <f t="shared" si="0"/>
        <v>0</v>
      </c>
    </row>
    <row r="19" spans="1:7" x14ac:dyDescent="0.25">
      <c r="A19" s="182">
        <v>1</v>
      </c>
      <c r="B19" s="182">
        <v>1</v>
      </c>
      <c r="C19" s="185"/>
      <c r="D19" s="186"/>
      <c r="E19" s="189">
        <v>0</v>
      </c>
      <c r="F19" s="189">
        <f>E19*(1+Legende!$F$3)</f>
        <v>0</v>
      </c>
      <c r="G19" s="189">
        <f t="shared" si="0"/>
        <v>0</v>
      </c>
    </row>
    <row r="20" spans="1:7" x14ac:dyDescent="0.25">
      <c r="A20" s="182">
        <v>1</v>
      </c>
      <c r="B20" s="182">
        <v>1</v>
      </c>
      <c r="C20" s="185"/>
      <c r="D20" s="186"/>
      <c r="E20" s="189">
        <v>0</v>
      </c>
      <c r="F20" s="189">
        <f>E20*(1+Legende!$F$3)</f>
        <v>0</v>
      </c>
      <c r="G20" s="189">
        <f t="shared" si="0"/>
        <v>0</v>
      </c>
    </row>
    <row r="21" spans="1:7" x14ac:dyDescent="0.25">
      <c r="A21" s="182">
        <v>1</v>
      </c>
      <c r="B21" s="182">
        <v>1</v>
      </c>
      <c r="C21" s="185"/>
      <c r="D21" s="186"/>
      <c r="E21" s="189">
        <v>0</v>
      </c>
      <c r="F21" s="189">
        <f>E21*(1+Legende!$F$3)</f>
        <v>0</v>
      </c>
      <c r="G21" s="189">
        <f t="shared" si="0"/>
        <v>0</v>
      </c>
    </row>
    <row r="22" spans="1:7" x14ac:dyDescent="0.25">
      <c r="A22" s="182">
        <v>1</v>
      </c>
      <c r="B22" s="182">
        <v>1</v>
      </c>
      <c r="C22" s="185"/>
      <c r="D22" s="186"/>
      <c r="E22" s="189">
        <v>0</v>
      </c>
      <c r="F22" s="189">
        <f>E22*(1+Legende!$F$3)</f>
        <v>0</v>
      </c>
      <c r="G22" s="189">
        <f t="shared" si="0"/>
        <v>0</v>
      </c>
    </row>
    <row r="23" spans="1:7" x14ac:dyDescent="0.25">
      <c r="A23" s="182">
        <v>1</v>
      </c>
      <c r="B23" s="182">
        <v>1</v>
      </c>
      <c r="C23" s="185"/>
      <c r="D23" s="186"/>
      <c r="E23" s="189">
        <v>0</v>
      </c>
      <c r="F23" s="189">
        <f>E23*(1+Legende!$F$3)</f>
        <v>0</v>
      </c>
      <c r="G23" s="189">
        <f t="shared" si="0"/>
        <v>0</v>
      </c>
    </row>
    <row r="24" spans="1:7" x14ac:dyDescent="0.25">
      <c r="A24" s="182">
        <v>1</v>
      </c>
      <c r="B24" s="182">
        <v>1</v>
      </c>
      <c r="C24" s="185"/>
      <c r="D24" s="186"/>
      <c r="E24" s="189">
        <v>0</v>
      </c>
      <c r="F24" s="189">
        <f>E24*(1+Legende!$F$3)</f>
        <v>0</v>
      </c>
      <c r="G24" s="189">
        <f t="shared" si="0"/>
        <v>0</v>
      </c>
    </row>
    <row r="25" spans="1:7" ht="15.75" thickBot="1" x14ac:dyDescent="0.3">
      <c r="A25" s="182">
        <v>1</v>
      </c>
      <c r="B25" s="182">
        <v>1</v>
      </c>
      <c r="C25" s="187"/>
      <c r="D25" s="188"/>
      <c r="E25" s="189">
        <v>0</v>
      </c>
      <c r="F25" s="189">
        <f>E25*(1+Legende!$F$3)</f>
        <v>0</v>
      </c>
      <c r="G25" s="189">
        <f t="shared" si="0"/>
        <v>0</v>
      </c>
    </row>
    <row r="26" spans="1:7" ht="15.75" thickBot="1" x14ac:dyDescent="0.3">
      <c r="C26" s="272" t="s">
        <v>3390</v>
      </c>
      <c r="D26" s="273"/>
      <c r="E26" s="190"/>
      <c r="G26" s="80">
        <f>SUM(G10:G25)</f>
        <v>0</v>
      </c>
    </row>
    <row r="27" spans="1:7" x14ac:dyDescent="0.25">
      <c r="C27" s="68"/>
      <c r="D27" s="18"/>
    </row>
    <row r="28" spans="1:7" x14ac:dyDescent="0.25">
      <c r="D28" s="56"/>
    </row>
    <row r="29" spans="1:7" x14ac:dyDescent="0.25">
      <c r="D29" s="18"/>
    </row>
    <row r="30" spans="1:7" x14ac:dyDescent="0.25">
      <c r="D30" s="55"/>
    </row>
  </sheetData>
  <sheetProtection selectLockedCells="1"/>
  <mergeCells count="2050">
    <mergeCell ref="DG6:DM6"/>
    <mergeCell ref="DO6:DU6"/>
    <mergeCell ref="DW6:EC6"/>
    <mergeCell ref="EE6:EK6"/>
    <mergeCell ref="EM6:ES6"/>
    <mergeCell ref="EU6:FA6"/>
    <mergeCell ref="BK6:BQ6"/>
    <mergeCell ref="BS6:BY6"/>
    <mergeCell ref="CA6:CG6"/>
    <mergeCell ref="CI6:CO6"/>
    <mergeCell ref="CQ6:CW6"/>
    <mergeCell ref="CY6:DE6"/>
    <mergeCell ref="B6:E6"/>
    <mergeCell ref="O6:U6"/>
    <mergeCell ref="W6:AC6"/>
    <mergeCell ref="AE6:AK6"/>
    <mergeCell ref="AM6:AS6"/>
    <mergeCell ref="AU6:BA6"/>
    <mergeCell ref="BC6:BI6"/>
    <mergeCell ref="IU6:JA6"/>
    <mergeCell ref="JC6:JI6"/>
    <mergeCell ref="JK6:JQ6"/>
    <mergeCell ref="JS6:JY6"/>
    <mergeCell ref="KA6:KG6"/>
    <mergeCell ref="KI6:KO6"/>
    <mergeCell ref="GY6:HE6"/>
    <mergeCell ref="HG6:HM6"/>
    <mergeCell ref="HO6:HU6"/>
    <mergeCell ref="HW6:IC6"/>
    <mergeCell ref="IE6:IK6"/>
    <mergeCell ref="IM6:IS6"/>
    <mergeCell ref="FC6:FI6"/>
    <mergeCell ref="FK6:FQ6"/>
    <mergeCell ref="FS6:FY6"/>
    <mergeCell ref="GA6:GG6"/>
    <mergeCell ref="GI6:GO6"/>
    <mergeCell ref="GQ6:GW6"/>
    <mergeCell ref="OI6:OO6"/>
    <mergeCell ref="OQ6:OW6"/>
    <mergeCell ref="OY6:PE6"/>
    <mergeCell ref="PG6:PM6"/>
    <mergeCell ref="PO6:PU6"/>
    <mergeCell ref="PW6:QC6"/>
    <mergeCell ref="MM6:MS6"/>
    <mergeCell ref="MU6:NA6"/>
    <mergeCell ref="NC6:NI6"/>
    <mergeCell ref="NK6:NQ6"/>
    <mergeCell ref="NS6:NY6"/>
    <mergeCell ref="OA6:OG6"/>
    <mergeCell ref="KQ6:KW6"/>
    <mergeCell ref="KY6:LE6"/>
    <mergeCell ref="LG6:LM6"/>
    <mergeCell ref="LO6:LU6"/>
    <mergeCell ref="LW6:MC6"/>
    <mergeCell ref="ME6:MK6"/>
    <mergeCell ref="TW6:UC6"/>
    <mergeCell ref="UE6:UK6"/>
    <mergeCell ref="UM6:US6"/>
    <mergeCell ref="UU6:VA6"/>
    <mergeCell ref="VC6:VI6"/>
    <mergeCell ref="VK6:VQ6"/>
    <mergeCell ref="SA6:SG6"/>
    <mergeCell ref="SI6:SO6"/>
    <mergeCell ref="SQ6:SW6"/>
    <mergeCell ref="SY6:TE6"/>
    <mergeCell ref="TG6:TM6"/>
    <mergeCell ref="TO6:TU6"/>
    <mergeCell ref="QE6:QK6"/>
    <mergeCell ref="QM6:QS6"/>
    <mergeCell ref="QU6:RA6"/>
    <mergeCell ref="RC6:RI6"/>
    <mergeCell ref="RK6:RQ6"/>
    <mergeCell ref="RS6:RY6"/>
    <mergeCell ref="ZK6:ZQ6"/>
    <mergeCell ref="ZS6:ZY6"/>
    <mergeCell ref="AAA6:AAG6"/>
    <mergeCell ref="AAI6:AAO6"/>
    <mergeCell ref="AAQ6:AAW6"/>
    <mergeCell ref="AAY6:ABE6"/>
    <mergeCell ref="XO6:XU6"/>
    <mergeCell ref="XW6:YC6"/>
    <mergeCell ref="YE6:YK6"/>
    <mergeCell ref="YM6:YS6"/>
    <mergeCell ref="YU6:ZA6"/>
    <mergeCell ref="ZC6:ZI6"/>
    <mergeCell ref="VS6:VY6"/>
    <mergeCell ref="WA6:WG6"/>
    <mergeCell ref="WI6:WO6"/>
    <mergeCell ref="WQ6:WW6"/>
    <mergeCell ref="WY6:XE6"/>
    <mergeCell ref="XG6:XM6"/>
    <mergeCell ref="AEY6:AFE6"/>
    <mergeCell ref="AFG6:AFM6"/>
    <mergeCell ref="AFO6:AFU6"/>
    <mergeCell ref="AFW6:AGC6"/>
    <mergeCell ref="AGE6:AGK6"/>
    <mergeCell ref="AGM6:AGS6"/>
    <mergeCell ref="ADC6:ADI6"/>
    <mergeCell ref="ADK6:ADQ6"/>
    <mergeCell ref="ADS6:ADY6"/>
    <mergeCell ref="AEA6:AEG6"/>
    <mergeCell ref="AEI6:AEO6"/>
    <mergeCell ref="AEQ6:AEW6"/>
    <mergeCell ref="ABG6:ABM6"/>
    <mergeCell ref="ABO6:ABU6"/>
    <mergeCell ref="ABW6:ACC6"/>
    <mergeCell ref="ACE6:ACK6"/>
    <mergeCell ref="ACM6:ACS6"/>
    <mergeCell ref="ACU6:ADA6"/>
    <mergeCell ref="AKM6:AKS6"/>
    <mergeCell ref="AKU6:ALA6"/>
    <mergeCell ref="ALC6:ALI6"/>
    <mergeCell ref="ALK6:ALQ6"/>
    <mergeCell ref="ALS6:ALY6"/>
    <mergeCell ref="AMA6:AMG6"/>
    <mergeCell ref="AIQ6:AIW6"/>
    <mergeCell ref="AIY6:AJE6"/>
    <mergeCell ref="AJG6:AJM6"/>
    <mergeCell ref="AJO6:AJU6"/>
    <mergeCell ref="AJW6:AKC6"/>
    <mergeCell ref="AKE6:AKK6"/>
    <mergeCell ref="AGU6:AHA6"/>
    <mergeCell ref="AHC6:AHI6"/>
    <mergeCell ref="AHK6:AHQ6"/>
    <mergeCell ref="AHS6:AHY6"/>
    <mergeCell ref="AIA6:AIG6"/>
    <mergeCell ref="AII6:AIO6"/>
    <mergeCell ref="AQA6:AQG6"/>
    <mergeCell ref="AQI6:AQO6"/>
    <mergeCell ref="AQQ6:AQW6"/>
    <mergeCell ref="AQY6:ARE6"/>
    <mergeCell ref="ARG6:ARM6"/>
    <mergeCell ref="ARO6:ARU6"/>
    <mergeCell ref="AOE6:AOK6"/>
    <mergeCell ref="AOM6:AOS6"/>
    <mergeCell ref="AOU6:APA6"/>
    <mergeCell ref="APC6:API6"/>
    <mergeCell ref="APK6:APQ6"/>
    <mergeCell ref="APS6:APY6"/>
    <mergeCell ref="AMI6:AMO6"/>
    <mergeCell ref="AMQ6:AMW6"/>
    <mergeCell ref="AMY6:ANE6"/>
    <mergeCell ref="ANG6:ANM6"/>
    <mergeCell ref="ANO6:ANU6"/>
    <mergeCell ref="ANW6:AOC6"/>
    <mergeCell ref="AVO6:AVU6"/>
    <mergeCell ref="AVW6:AWC6"/>
    <mergeCell ref="AWE6:AWK6"/>
    <mergeCell ref="AWM6:AWS6"/>
    <mergeCell ref="AWU6:AXA6"/>
    <mergeCell ref="AXC6:AXI6"/>
    <mergeCell ref="ATS6:ATY6"/>
    <mergeCell ref="AUA6:AUG6"/>
    <mergeCell ref="AUI6:AUO6"/>
    <mergeCell ref="AUQ6:AUW6"/>
    <mergeCell ref="AUY6:AVE6"/>
    <mergeCell ref="AVG6:AVM6"/>
    <mergeCell ref="ARW6:ASC6"/>
    <mergeCell ref="ASE6:ASK6"/>
    <mergeCell ref="ASM6:ASS6"/>
    <mergeCell ref="ASU6:ATA6"/>
    <mergeCell ref="ATC6:ATI6"/>
    <mergeCell ref="ATK6:ATQ6"/>
    <mergeCell ref="BBC6:BBI6"/>
    <mergeCell ref="BBK6:BBQ6"/>
    <mergeCell ref="BBS6:BBY6"/>
    <mergeCell ref="BCA6:BCG6"/>
    <mergeCell ref="BCI6:BCO6"/>
    <mergeCell ref="BCQ6:BCW6"/>
    <mergeCell ref="AZG6:AZM6"/>
    <mergeCell ref="AZO6:AZU6"/>
    <mergeCell ref="AZW6:BAC6"/>
    <mergeCell ref="BAE6:BAK6"/>
    <mergeCell ref="BAM6:BAS6"/>
    <mergeCell ref="BAU6:BBA6"/>
    <mergeCell ref="AXK6:AXQ6"/>
    <mergeCell ref="AXS6:AXY6"/>
    <mergeCell ref="AYA6:AYG6"/>
    <mergeCell ref="AYI6:AYO6"/>
    <mergeCell ref="AYQ6:AYW6"/>
    <mergeCell ref="AYY6:AZE6"/>
    <mergeCell ref="BGQ6:BGW6"/>
    <mergeCell ref="BGY6:BHE6"/>
    <mergeCell ref="BHG6:BHM6"/>
    <mergeCell ref="BHO6:BHU6"/>
    <mergeCell ref="BHW6:BIC6"/>
    <mergeCell ref="BIE6:BIK6"/>
    <mergeCell ref="BEU6:BFA6"/>
    <mergeCell ref="BFC6:BFI6"/>
    <mergeCell ref="BFK6:BFQ6"/>
    <mergeCell ref="BFS6:BFY6"/>
    <mergeCell ref="BGA6:BGG6"/>
    <mergeCell ref="BGI6:BGO6"/>
    <mergeCell ref="BCY6:BDE6"/>
    <mergeCell ref="BDG6:BDM6"/>
    <mergeCell ref="BDO6:BDU6"/>
    <mergeCell ref="BDW6:BEC6"/>
    <mergeCell ref="BEE6:BEK6"/>
    <mergeCell ref="BEM6:BES6"/>
    <mergeCell ref="BME6:BMK6"/>
    <mergeCell ref="BMM6:BMS6"/>
    <mergeCell ref="BMU6:BNA6"/>
    <mergeCell ref="BNC6:BNI6"/>
    <mergeCell ref="BNK6:BNQ6"/>
    <mergeCell ref="BNS6:BNY6"/>
    <mergeCell ref="BKI6:BKO6"/>
    <mergeCell ref="BKQ6:BKW6"/>
    <mergeCell ref="BKY6:BLE6"/>
    <mergeCell ref="BLG6:BLM6"/>
    <mergeCell ref="BLO6:BLU6"/>
    <mergeCell ref="BLW6:BMC6"/>
    <mergeCell ref="BIM6:BIS6"/>
    <mergeCell ref="BIU6:BJA6"/>
    <mergeCell ref="BJC6:BJI6"/>
    <mergeCell ref="BJK6:BJQ6"/>
    <mergeCell ref="BJS6:BJY6"/>
    <mergeCell ref="BKA6:BKG6"/>
    <mergeCell ref="BRS6:BRY6"/>
    <mergeCell ref="BSA6:BSG6"/>
    <mergeCell ref="BSI6:BSO6"/>
    <mergeCell ref="BSQ6:BSW6"/>
    <mergeCell ref="BSY6:BTE6"/>
    <mergeCell ref="BTG6:BTM6"/>
    <mergeCell ref="BPW6:BQC6"/>
    <mergeCell ref="BQE6:BQK6"/>
    <mergeCell ref="BQM6:BQS6"/>
    <mergeCell ref="BQU6:BRA6"/>
    <mergeCell ref="BRC6:BRI6"/>
    <mergeCell ref="BRK6:BRQ6"/>
    <mergeCell ref="BOA6:BOG6"/>
    <mergeCell ref="BOI6:BOO6"/>
    <mergeCell ref="BOQ6:BOW6"/>
    <mergeCell ref="BOY6:BPE6"/>
    <mergeCell ref="BPG6:BPM6"/>
    <mergeCell ref="BPO6:BPU6"/>
    <mergeCell ref="BXG6:BXM6"/>
    <mergeCell ref="BXO6:BXU6"/>
    <mergeCell ref="BXW6:BYC6"/>
    <mergeCell ref="BYE6:BYK6"/>
    <mergeCell ref="BYM6:BYS6"/>
    <mergeCell ref="BYU6:BZA6"/>
    <mergeCell ref="BVK6:BVQ6"/>
    <mergeCell ref="BVS6:BVY6"/>
    <mergeCell ref="BWA6:BWG6"/>
    <mergeCell ref="BWI6:BWO6"/>
    <mergeCell ref="BWQ6:BWW6"/>
    <mergeCell ref="BWY6:BXE6"/>
    <mergeCell ref="BTO6:BTU6"/>
    <mergeCell ref="BTW6:BUC6"/>
    <mergeCell ref="BUE6:BUK6"/>
    <mergeCell ref="BUM6:BUS6"/>
    <mergeCell ref="BUU6:BVA6"/>
    <mergeCell ref="BVC6:BVI6"/>
    <mergeCell ref="CCU6:CDA6"/>
    <mergeCell ref="CDC6:CDI6"/>
    <mergeCell ref="CDK6:CDQ6"/>
    <mergeCell ref="CDS6:CDY6"/>
    <mergeCell ref="CEA6:CEG6"/>
    <mergeCell ref="CEI6:CEO6"/>
    <mergeCell ref="CAY6:CBE6"/>
    <mergeCell ref="CBG6:CBM6"/>
    <mergeCell ref="CBO6:CBU6"/>
    <mergeCell ref="CBW6:CCC6"/>
    <mergeCell ref="CCE6:CCK6"/>
    <mergeCell ref="CCM6:CCS6"/>
    <mergeCell ref="BZC6:BZI6"/>
    <mergeCell ref="BZK6:BZQ6"/>
    <mergeCell ref="BZS6:BZY6"/>
    <mergeCell ref="CAA6:CAG6"/>
    <mergeCell ref="CAI6:CAO6"/>
    <mergeCell ref="CAQ6:CAW6"/>
    <mergeCell ref="CII6:CIO6"/>
    <mergeCell ref="CIQ6:CIW6"/>
    <mergeCell ref="CIY6:CJE6"/>
    <mergeCell ref="CJG6:CJM6"/>
    <mergeCell ref="CJO6:CJU6"/>
    <mergeCell ref="CJW6:CKC6"/>
    <mergeCell ref="CGM6:CGS6"/>
    <mergeCell ref="CGU6:CHA6"/>
    <mergeCell ref="CHC6:CHI6"/>
    <mergeCell ref="CHK6:CHQ6"/>
    <mergeCell ref="CHS6:CHY6"/>
    <mergeCell ref="CIA6:CIG6"/>
    <mergeCell ref="CEQ6:CEW6"/>
    <mergeCell ref="CEY6:CFE6"/>
    <mergeCell ref="CFG6:CFM6"/>
    <mergeCell ref="CFO6:CFU6"/>
    <mergeCell ref="CFW6:CGC6"/>
    <mergeCell ref="CGE6:CGK6"/>
    <mergeCell ref="CNW6:COC6"/>
    <mergeCell ref="COE6:COK6"/>
    <mergeCell ref="COM6:COS6"/>
    <mergeCell ref="COU6:CPA6"/>
    <mergeCell ref="CPC6:CPI6"/>
    <mergeCell ref="CPK6:CPQ6"/>
    <mergeCell ref="CMA6:CMG6"/>
    <mergeCell ref="CMI6:CMO6"/>
    <mergeCell ref="CMQ6:CMW6"/>
    <mergeCell ref="CMY6:CNE6"/>
    <mergeCell ref="CNG6:CNM6"/>
    <mergeCell ref="CNO6:CNU6"/>
    <mergeCell ref="CKE6:CKK6"/>
    <mergeCell ref="CKM6:CKS6"/>
    <mergeCell ref="CKU6:CLA6"/>
    <mergeCell ref="CLC6:CLI6"/>
    <mergeCell ref="CLK6:CLQ6"/>
    <mergeCell ref="CLS6:CLY6"/>
    <mergeCell ref="CTK6:CTQ6"/>
    <mergeCell ref="CTS6:CTY6"/>
    <mergeCell ref="CUA6:CUG6"/>
    <mergeCell ref="CUI6:CUO6"/>
    <mergeCell ref="CUQ6:CUW6"/>
    <mergeCell ref="CUY6:CVE6"/>
    <mergeCell ref="CRO6:CRU6"/>
    <mergeCell ref="CRW6:CSC6"/>
    <mergeCell ref="CSE6:CSK6"/>
    <mergeCell ref="CSM6:CSS6"/>
    <mergeCell ref="CSU6:CTA6"/>
    <mergeCell ref="CTC6:CTI6"/>
    <mergeCell ref="CPS6:CPY6"/>
    <mergeCell ref="CQA6:CQG6"/>
    <mergeCell ref="CQI6:CQO6"/>
    <mergeCell ref="CQQ6:CQW6"/>
    <mergeCell ref="CQY6:CRE6"/>
    <mergeCell ref="CRG6:CRM6"/>
    <mergeCell ref="CYY6:CZE6"/>
    <mergeCell ref="CZG6:CZM6"/>
    <mergeCell ref="CZO6:CZU6"/>
    <mergeCell ref="CZW6:DAC6"/>
    <mergeCell ref="DAE6:DAK6"/>
    <mergeCell ref="DAM6:DAS6"/>
    <mergeCell ref="CXC6:CXI6"/>
    <mergeCell ref="CXK6:CXQ6"/>
    <mergeCell ref="CXS6:CXY6"/>
    <mergeCell ref="CYA6:CYG6"/>
    <mergeCell ref="CYI6:CYO6"/>
    <mergeCell ref="CYQ6:CYW6"/>
    <mergeCell ref="CVG6:CVM6"/>
    <mergeCell ref="CVO6:CVU6"/>
    <mergeCell ref="CVW6:CWC6"/>
    <mergeCell ref="CWE6:CWK6"/>
    <mergeCell ref="CWM6:CWS6"/>
    <mergeCell ref="CWU6:CXA6"/>
    <mergeCell ref="DEM6:DES6"/>
    <mergeCell ref="DEU6:DFA6"/>
    <mergeCell ref="DFC6:DFI6"/>
    <mergeCell ref="DFK6:DFQ6"/>
    <mergeCell ref="DFS6:DFY6"/>
    <mergeCell ref="DGA6:DGG6"/>
    <mergeCell ref="DCQ6:DCW6"/>
    <mergeCell ref="DCY6:DDE6"/>
    <mergeCell ref="DDG6:DDM6"/>
    <mergeCell ref="DDO6:DDU6"/>
    <mergeCell ref="DDW6:DEC6"/>
    <mergeCell ref="DEE6:DEK6"/>
    <mergeCell ref="DAU6:DBA6"/>
    <mergeCell ref="DBC6:DBI6"/>
    <mergeCell ref="DBK6:DBQ6"/>
    <mergeCell ref="DBS6:DBY6"/>
    <mergeCell ref="DCA6:DCG6"/>
    <mergeCell ref="DCI6:DCO6"/>
    <mergeCell ref="DKA6:DKG6"/>
    <mergeCell ref="DKI6:DKO6"/>
    <mergeCell ref="DKQ6:DKW6"/>
    <mergeCell ref="DKY6:DLE6"/>
    <mergeCell ref="DLG6:DLM6"/>
    <mergeCell ref="DLO6:DLU6"/>
    <mergeCell ref="DIE6:DIK6"/>
    <mergeCell ref="DIM6:DIS6"/>
    <mergeCell ref="DIU6:DJA6"/>
    <mergeCell ref="DJC6:DJI6"/>
    <mergeCell ref="DJK6:DJQ6"/>
    <mergeCell ref="DJS6:DJY6"/>
    <mergeCell ref="DGI6:DGO6"/>
    <mergeCell ref="DGQ6:DGW6"/>
    <mergeCell ref="DGY6:DHE6"/>
    <mergeCell ref="DHG6:DHM6"/>
    <mergeCell ref="DHO6:DHU6"/>
    <mergeCell ref="DHW6:DIC6"/>
    <mergeCell ref="DPO6:DPU6"/>
    <mergeCell ref="DPW6:DQC6"/>
    <mergeCell ref="DQE6:DQK6"/>
    <mergeCell ref="DQM6:DQS6"/>
    <mergeCell ref="DQU6:DRA6"/>
    <mergeCell ref="DRC6:DRI6"/>
    <mergeCell ref="DNS6:DNY6"/>
    <mergeCell ref="DOA6:DOG6"/>
    <mergeCell ref="DOI6:DOO6"/>
    <mergeCell ref="DOQ6:DOW6"/>
    <mergeCell ref="DOY6:DPE6"/>
    <mergeCell ref="DPG6:DPM6"/>
    <mergeCell ref="DLW6:DMC6"/>
    <mergeCell ref="DME6:DMK6"/>
    <mergeCell ref="DMM6:DMS6"/>
    <mergeCell ref="DMU6:DNA6"/>
    <mergeCell ref="DNC6:DNI6"/>
    <mergeCell ref="DNK6:DNQ6"/>
    <mergeCell ref="DVC6:DVI6"/>
    <mergeCell ref="DVK6:DVQ6"/>
    <mergeCell ref="DVS6:DVY6"/>
    <mergeCell ref="DWA6:DWG6"/>
    <mergeCell ref="DWI6:DWO6"/>
    <mergeCell ref="DWQ6:DWW6"/>
    <mergeCell ref="DTG6:DTM6"/>
    <mergeCell ref="DTO6:DTU6"/>
    <mergeCell ref="DTW6:DUC6"/>
    <mergeCell ref="DUE6:DUK6"/>
    <mergeCell ref="DUM6:DUS6"/>
    <mergeCell ref="DUU6:DVA6"/>
    <mergeCell ref="DRK6:DRQ6"/>
    <mergeCell ref="DRS6:DRY6"/>
    <mergeCell ref="DSA6:DSG6"/>
    <mergeCell ref="DSI6:DSO6"/>
    <mergeCell ref="DSQ6:DSW6"/>
    <mergeCell ref="DSY6:DTE6"/>
    <mergeCell ref="EAQ6:EAW6"/>
    <mergeCell ref="EAY6:EBE6"/>
    <mergeCell ref="EBG6:EBM6"/>
    <mergeCell ref="EBO6:EBU6"/>
    <mergeCell ref="EBW6:ECC6"/>
    <mergeCell ref="ECE6:ECK6"/>
    <mergeCell ref="DYU6:DZA6"/>
    <mergeCell ref="DZC6:DZI6"/>
    <mergeCell ref="DZK6:DZQ6"/>
    <mergeCell ref="DZS6:DZY6"/>
    <mergeCell ref="EAA6:EAG6"/>
    <mergeCell ref="EAI6:EAO6"/>
    <mergeCell ref="DWY6:DXE6"/>
    <mergeCell ref="DXG6:DXM6"/>
    <mergeCell ref="DXO6:DXU6"/>
    <mergeCell ref="DXW6:DYC6"/>
    <mergeCell ref="DYE6:DYK6"/>
    <mergeCell ref="DYM6:DYS6"/>
    <mergeCell ref="EGE6:EGK6"/>
    <mergeCell ref="EGM6:EGS6"/>
    <mergeCell ref="EGU6:EHA6"/>
    <mergeCell ref="EHC6:EHI6"/>
    <mergeCell ref="EHK6:EHQ6"/>
    <mergeCell ref="EHS6:EHY6"/>
    <mergeCell ref="EEI6:EEO6"/>
    <mergeCell ref="EEQ6:EEW6"/>
    <mergeCell ref="EEY6:EFE6"/>
    <mergeCell ref="EFG6:EFM6"/>
    <mergeCell ref="EFO6:EFU6"/>
    <mergeCell ref="EFW6:EGC6"/>
    <mergeCell ref="ECM6:ECS6"/>
    <mergeCell ref="ECU6:EDA6"/>
    <mergeCell ref="EDC6:EDI6"/>
    <mergeCell ref="EDK6:EDQ6"/>
    <mergeCell ref="EDS6:EDY6"/>
    <mergeCell ref="EEA6:EEG6"/>
    <mergeCell ref="ELS6:ELY6"/>
    <mergeCell ref="EMA6:EMG6"/>
    <mergeCell ref="EMI6:EMO6"/>
    <mergeCell ref="EMQ6:EMW6"/>
    <mergeCell ref="EMY6:ENE6"/>
    <mergeCell ref="ENG6:ENM6"/>
    <mergeCell ref="EJW6:EKC6"/>
    <mergeCell ref="EKE6:EKK6"/>
    <mergeCell ref="EKM6:EKS6"/>
    <mergeCell ref="EKU6:ELA6"/>
    <mergeCell ref="ELC6:ELI6"/>
    <mergeCell ref="ELK6:ELQ6"/>
    <mergeCell ref="EIA6:EIG6"/>
    <mergeCell ref="EII6:EIO6"/>
    <mergeCell ref="EIQ6:EIW6"/>
    <mergeCell ref="EIY6:EJE6"/>
    <mergeCell ref="EJG6:EJM6"/>
    <mergeCell ref="EJO6:EJU6"/>
    <mergeCell ref="ERG6:ERM6"/>
    <mergeCell ref="ERO6:ERU6"/>
    <mergeCell ref="ERW6:ESC6"/>
    <mergeCell ref="ESE6:ESK6"/>
    <mergeCell ref="ESM6:ESS6"/>
    <mergeCell ref="ESU6:ETA6"/>
    <mergeCell ref="EPK6:EPQ6"/>
    <mergeCell ref="EPS6:EPY6"/>
    <mergeCell ref="EQA6:EQG6"/>
    <mergeCell ref="EQI6:EQO6"/>
    <mergeCell ref="EQQ6:EQW6"/>
    <mergeCell ref="EQY6:ERE6"/>
    <mergeCell ref="ENO6:ENU6"/>
    <mergeCell ref="ENW6:EOC6"/>
    <mergeCell ref="EOE6:EOK6"/>
    <mergeCell ref="EOM6:EOS6"/>
    <mergeCell ref="EOU6:EPA6"/>
    <mergeCell ref="EPC6:EPI6"/>
    <mergeCell ref="EWU6:EXA6"/>
    <mergeCell ref="EXC6:EXI6"/>
    <mergeCell ref="EXK6:EXQ6"/>
    <mergeCell ref="EXS6:EXY6"/>
    <mergeCell ref="EYA6:EYG6"/>
    <mergeCell ref="EYI6:EYO6"/>
    <mergeCell ref="EUY6:EVE6"/>
    <mergeCell ref="EVG6:EVM6"/>
    <mergeCell ref="EVO6:EVU6"/>
    <mergeCell ref="EVW6:EWC6"/>
    <mergeCell ref="EWE6:EWK6"/>
    <mergeCell ref="EWM6:EWS6"/>
    <mergeCell ref="ETC6:ETI6"/>
    <mergeCell ref="ETK6:ETQ6"/>
    <mergeCell ref="ETS6:ETY6"/>
    <mergeCell ref="EUA6:EUG6"/>
    <mergeCell ref="EUI6:EUO6"/>
    <mergeCell ref="EUQ6:EUW6"/>
    <mergeCell ref="FCI6:FCO6"/>
    <mergeCell ref="FCQ6:FCW6"/>
    <mergeCell ref="FCY6:FDE6"/>
    <mergeCell ref="FDG6:FDM6"/>
    <mergeCell ref="FDO6:FDU6"/>
    <mergeCell ref="FDW6:FEC6"/>
    <mergeCell ref="FAM6:FAS6"/>
    <mergeCell ref="FAU6:FBA6"/>
    <mergeCell ref="FBC6:FBI6"/>
    <mergeCell ref="FBK6:FBQ6"/>
    <mergeCell ref="FBS6:FBY6"/>
    <mergeCell ref="FCA6:FCG6"/>
    <mergeCell ref="EYQ6:EYW6"/>
    <mergeCell ref="EYY6:EZE6"/>
    <mergeCell ref="EZG6:EZM6"/>
    <mergeCell ref="EZO6:EZU6"/>
    <mergeCell ref="EZW6:FAC6"/>
    <mergeCell ref="FAE6:FAK6"/>
    <mergeCell ref="FHW6:FIC6"/>
    <mergeCell ref="FIE6:FIK6"/>
    <mergeCell ref="FIM6:FIS6"/>
    <mergeCell ref="FIU6:FJA6"/>
    <mergeCell ref="FJC6:FJI6"/>
    <mergeCell ref="FJK6:FJQ6"/>
    <mergeCell ref="FGA6:FGG6"/>
    <mergeCell ref="FGI6:FGO6"/>
    <mergeCell ref="FGQ6:FGW6"/>
    <mergeCell ref="FGY6:FHE6"/>
    <mergeCell ref="FHG6:FHM6"/>
    <mergeCell ref="FHO6:FHU6"/>
    <mergeCell ref="FEE6:FEK6"/>
    <mergeCell ref="FEM6:FES6"/>
    <mergeCell ref="FEU6:FFA6"/>
    <mergeCell ref="FFC6:FFI6"/>
    <mergeCell ref="FFK6:FFQ6"/>
    <mergeCell ref="FFS6:FFY6"/>
    <mergeCell ref="FNK6:FNQ6"/>
    <mergeCell ref="FNS6:FNY6"/>
    <mergeCell ref="FOA6:FOG6"/>
    <mergeCell ref="FOI6:FOO6"/>
    <mergeCell ref="FOQ6:FOW6"/>
    <mergeCell ref="FOY6:FPE6"/>
    <mergeCell ref="FLO6:FLU6"/>
    <mergeCell ref="FLW6:FMC6"/>
    <mergeCell ref="FME6:FMK6"/>
    <mergeCell ref="FMM6:FMS6"/>
    <mergeCell ref="FMU6:FNA6"/>
    <mergeCell ref="FNC6:FNI6"/>
    <mergeCell ref="FJS6:FJY6"/>
    <mergeCell ref="FKA6:FKG6"/>
    <mergeCell ref="FKI6:FKO6"/>
    <mergeCell ref="FKQ6:FKW6"/>
    <mergeCell ref="FKY6:FLE6"/>
    <mergeCell ref="FLG6:FLM6"/>
    <mergeCell ref="FSY6:FTE6"/>
    <mergeCell ref="FTG6:FTM6"/>
    <mergeCell ref="FTO6:FTU6"/>
    <mergeCell ref="FTW6:FUC6"/>
    <mergeCell ref="FUE6:FUK6"/>
    <mergeCell ref="FUM6:FUS6"/>
    <mergeCell ref="FRC6:FRI6"/>
    <mergeCell ref="FRK6:FRQ6"/>
    <mergeCell ref="FRS6:FRY6"/>
    <mergeCell ref="FSA6:FSG6"/>
    <mergeCell ref="FSI6:FSO6"/>
    <mergeCell ref="FSQ6:FSW6"/>
    <mergeCell ref="FPG6:FPM6"/>
    <mergeCell ref="FPO6:FPU6"/>
    <mergeCell ref="FPW6:FQC6"/>
    <mergeCell ref="FQE6:FQK6"/>
    <mergeCell ref="FQM6:FQS6"/>
    <mergeCell ref="FQU6:FRA6"/>
    <mergeCell ref="FYM6:FYS6"/>
    <mergeCell ref="FYU6:FZA6"/>
    <mergeCell ref="FZC6:FZI6"/>
    <mergeCell ref="FZK6:FZQ6"/>
    <mergeCell ref="FZS6:FZY6"/>
    <mergeCell ref="GAA6:GAG6"/>
    <mergeCell ref="FWQ6:FWW6"/>
    <mergeCell ref="FWY6:FXE6"/>
    <mergeCell ref="FXG6:FXM6"/>
    <mergeCell ref="FXO6:FXU6"/>
    <mergeCell ref="FXW6:FYC6"/>
    <mergeCell ref="FYE6:FYK6"/>
    <mergeCell ref="FUU6:FVA6"/>
    <mergeCell ref="FVC6:FVI6"/>
    <mergeCell ref="FVK6:FVQ6"/>
    <mergeCell ref="FVS6:FVY6"/>
    <mergeCell ref="FWA6:FWG6"/>
    <mergeCell ref="FWI6:FWO6"/>
    <mergeCell ref="GEA6:GEG6"/>
    <mergeCell ref="GEI6:GEO6"/>
    <mergeCell ref="GEQ6:GEW6"/>
    <mergeCell ref="GEY6:GFE6"/>
    <mergeCell ref="GFG6:GFM6"/>
    <mergeCell ref="GFO6:GFU6"/>
    <mergeCell ref="GCE6:GCK6"/>
    <mergeCell ref="GCM6:GCS6"/>
    <mergeCell ref="GCU6:GDA6"/>
    <mergeCell ref="GDC6:GDI6"/>
    <mergeCell ref="GDK6:GDQ6"/>
    <mergeCell ref="GDS6:GDY6"/>
    <mergeCell ref="GAI6:GAO6"/>
    <mergeCell ref="GAQ6:GAW6"/>
    <mergeCell ref="GAY6:GBE6"/>
    <mergeCell ref="GBG6:GBM6"/>
    <mergeCell ref="GBO6:GBU6"/>
    <mergeCell ref="GBW6:GCC6"/>
    <mergeCell ref="GJO6:GJU6"/>
    <mergeCell ref="GJW6:GKC6"/>
    <mergeCell ref="GKE6:GKK6"/>
    <mergeCell ref="GKM6:GKS6"/>
    <mergeCell ref="GKU6:GLA6"/>
    <mergeCell ref="GLC6:GLI6"/>
    <mergeCell ref="GHS6:GHY6"/>
    <mergeCell ref="GIA6:GIG6"/>
    <mergeCell ref="GII6:GIO6"/>
    <mergeCell ref="GIQ6:GIW6"/>
    <mergeCell ref="GIY6:GJE6"/>
    <mergeCell ref="GJG6:GJM6"/>
    <mergeCell ref="GFW6:GGC6"/>
    <mergeCell ref="GGE6:GGK6"/>
    <mergeCell ref="GGM6:GGS6"/>
    <mergeCell ref="GGU6:GHA6"/>
    <mergeCell ref="GHC6:GHI6"/>
    <mergeCell ref="GHK6:GHQ6"/>
    <mergeCell ref="GPC6:GPI6"/>
    <mergeCell ref="GPK6:GPQ6"/>
    <mergeCell ref="GPS6:GPY6"/>
    <mergeCell ref="GQA6:GQG6"/>
    <mergeCell ref="GQI6:GQO6"/>
    <mergeCell ref="GQQ6:GQW6"/>
    <mergeCell ref="GNG6:GNM6"/>
    <mergeCell ref="GNO6:GNU6"/>
    <mergeCell ref="GNW6:GOC6"/>
    <mergeCell ref="GOE6:GOK6"/>
    <mergeCell ref="GOM6:GOS6"/>
    <mergeCell ref="GOU6:GPA6"/>
    <mergeCell ref="GLK6:GLQ6"/>
    <mergeCell ref="GLS6:GLY6"/>
    <mergeCell ref="GMA6:GMG6"/>
    <mergeCell ref="GMI6:GMO6"/>
    <mergeCell ref="GMQ6:GMW6"/>
    <mergeCell ref="GMY6:GNE6"/>
    <mergeCell ref="GUQ6:GUW6"/>
    <mergeCell ref="GUY6:GVE6"/>
    <mergeCell ref="GVG6:GVM6"/>
    <mergeCell ref="GVO6:GVU6"/>
    <mergeCell ref="GVW6:GWC6"/>
    <mergeCell ref="GWE6:GWK6"/>
    <mergeCell ref="GSU6:GTA6"/>
    <mergeCell ref="GTC6:GTI6"/>
    <mergeCell ref="GTK6:GTQ6"/>
    <mergeCell ref="GTS6:GTY6"/>
    <mergeCell ref="GUA6:GUG6"/>
    <mergeCell ref="GUI6:GUO6"/>
    <mergeCell ref="GQY6:GRE6"/>
    <mergeCell ref="GRG6:GRM6"/>
    <mergeCell ref="GRO6:GRU6"/>
    <mergeCell ref="GRW6:GSC6"/>
    <mergeCell ref="GSE6:GSK6"/>
    <mergeCell ref="GSM6:GSS6"/>
    <mergeCell ref="HAE6:HAK6"/>
    <mergeCell ref="HAM6:HAS6"/>
    <mergeCell ref="HAU6:HBA6"/>
    <mergeCell ref="HBC6:HBI6"/>
    <mergeCell ref="HBK6:HBQ6"/>
    <mergeCell ref="HBS6:HBY6"/>
    <mergeCell ref="GYI6:GYO6"/>
    <mergeCell ref="GYQ6:GYW6"/>
    <mergeCell ref="GYY6:GZE6"/>
    <mergeCell ref="GZG6:GZM6"/>
    <mergeCell ref="GZO6:GZU6"/>
    <mergeCell ref="GZW6:HAC6"/>
    <mergeCell ref="GWM6:GWS6"/>
    <mergeCell ref="GWU6:GXA6"/>
    <mergeCell ref="GXC6:GXI6"/>
    <mergeCell ref="GXK6:GXQ6"/>
    <mergeCell ref="GXS6:GXY6"/>
    <mergeCell ref="GYA6:GYG6"/>
    <mergeCell ref="HFS6:HFY6"/>
    <mergeCell ref="HGA6:HGG6"/>
    <mergeCell ref="HGI6:HGO6"/>
    <mergeCell ref="HGQ6:HGW6"/>
    <mergeCell ref="HGY6:HHE6"/>
    <mergeCell ref="HHG6:HHM6"/>
    <mergeCell ref="HDW6:HEC6"/>
    <mergeCell ref="HEE6:HEK6"/>
    <mergeCell ref="HEM6:HES6"/>
    <mergeCell ref="HEU6:HFA6"/>
    <mergeCell ref="HFC6:HFI6"/>
    <mergeCell ref="HFK6:HFQ6"/>
    <mergeCell ref="HCA6:HCG6"/>
    <mergeCell ref="HCI6:HCO6"/>
    <mergeCell ref="HCQ6:HCW6"/>
    <mergeCell ref="HCY6:HDE6"/>
    <mergeCell ref="HDG6:HDM6"/>
    <mergeCell ref="HDO6:HDU6"/>
    <mergeCell ref="HLG6:HLM6"/>
    <mergeCell ref="HLO6:HLU6"/>
    <mergeCell ref="HLW6:HMC6"/>
    <mergeCell ref="HME6:HMK6"/>
    <mergeCell ref="HMM6:HMS6"/>
    <mergeCell ref="HMU6:HNA6"/>
    <mergeCell ref="HJK6:HJQ6"/>
    <mergeCell ref="HJS6:HJY6"/>
    <mergeCell ref="HKA6:HKG6"/>
    <mergeCell ref="HKI6:HKO6"/>
    <mergeCell ref="HKQ6:HKW6"/>
    <mergeCell ref="HKY6:HLE6"/>
    <mergeCell ref="HHO6:HHU6"/>
    <mergeCell ref="HHW6:HIC6"/>
    <mergeCell ref="HIE6:HIK6"/>
    <mergeCell ref="HIM6:HIS6"/>
    <mergeCell ref="HIU6:HJA6"/>
    <mergeCell ref="HJC6:HJI6"/>
    <mergeCell ref="HQU6:HRA6"/>
    <mergeCell ref="HRC6:HRI6"/>
    <mergeCell ref="HRK6:HRQ6"/>
    <mergeCell ref="HRS6:HRY6"/>
    <mergeCell ref="HSA6:HSG6"/>
    <mergeCell ref="HSI6:HSO6"/>
    <mergeCell ref="HOY6:HPE6"/>
    <mergeCell ref="HPG6:HPM6"/>
    <mergeCell ref="HPO6:HPU6"/>
    <mergeCell ref="HPW6:HQC6"/>
    <mergeCell ref="HQE6:HQK6"/>
    <mergeCell ref="HQM6:HQS6"/>
    <mergeCell ref="HNC6:HNI6"/>
    <mergeCell ref="HNK6:HNQ6"/>
    <mergeCell ref="HNS6:HNY6"/>
    <mergeCell ref="HOA6:HOG6"/>
    <mergeCell ref="HOI6:HOO6"/>
    <mergeCell ref="HOQ6:HOW6"/>
    <mergeCell ref="HWI6:HWO6"/>
    <mergeCell ref="HWQ6:HWW6"/>
    <mergeCell ref="HWY6:HXE6"/>
    <mergeCell ref="HXG6:HXM6"/>
    <mergeCell ref="HXO6:HXU6"/>
    <mergeCell ref="HXW6:HYC6"/>
    <mergeCell ref="HUM6:HUS6"/>
    <mergeCell ref="HUU6:HVA6"/>
    <mergeCell ref="HVC6:HVI6"/>
    <mergeCell ref="HVK6:HVQ6"/>
    <mergeCell ref="HVS6:HVY6"/>
    <mergeCell ref="HWA6:HWG6"/>
    <mergeCell ref="HSQ6:HSW6"/>
    <mergeCell ref="HSY6:HTE6"/>
    <mergeCell ref="HTG6:HTM6"/>
    <mergeCell ref="HTO6:HTU6"/>
    <mergeCell ref="HTW6:HUC6"/>
    <mergeCell ref="HUE6:HUK6"/>
    <mergeCell ref="IBW6:ICC6"/>
    <mergeCell ref="ICE6:ICK6"/>
    <mergeCell ref="ICM6:ICS6"/>
    <mergeCell ref="ICU6:IDA6"/>
    <mergeCell ref="IDC6:IDI6"/>
    <mergeCell ref="IDK6:IDQ6"/>
    <mergeCell ref="IAA6:IAG6"/>
    <mergeCell ref="IAI6:IAO6"/>
    <mergeCell ref="IAQ6:IAW6"/>
    <mergeCell ref="IAY6:IBE6"/>
    <mergeCell ref="IBG6:IBM6"/>
    <mergeCell ref="IBO6:IBU6"/>
    <mergeCell ref="HYE6:HYK6"/>
    <mergeCell ref="HYM6:HYS6"/>
    <mergeCell ref="HYU6:HZA6"/>
    <mergeCell ref="HZC6:HZI6"/>
    <mergeCell ref="HZK6:HZQ6"/>
    <mergeCell ref="HZS6:HZY6"/>
    <mergeCell ref="IHK6:IHQ6"/>
    <mergeCell ref="IHS6:IHY6"/>
    <mergeCell ref="IIA6:IIG6"/>
    <mergeCell ref="III6:IIO6"/>
    <mergeCell ref="IIQ6:IIW6"/>
    <mergeCell ref="IIY6:IJE6"/>
    <mergeCell ref="IFO6:IFU6"/>
    <mergeCell ref="IFW6:IGC6"/>
    <mergeCell ref="IGE6:IGK6"/>
    <mergeCell ref="IGM6:IGS6"/>
    <mergeCell ref="IGU6:IHA6"/>
    <mergeCell ref="IHC6:IHI6"/>
    <mergeCell ref="IDS6:IDY6"/>
    <mergeCell ref="IEA6:IEG6"/>
    <mergeCell ref="IEI6:IEO6"/>
    <mergeCell ref="IEQ6:IEW6"/>
    <mergeCell ref="IEY6:IFE6"/>
    <mergeCell ref="IFG6:IFM6"/>
    <mergeCell ref="IMY6:INE6"/>
    <mergeCell ref="ING6:INM6"/>
    <mergeCell ref="INO6:INU6"/>
    <mergeCell ref="INW6:IOC6"/>
    <mergeCell ref="IOE6:IOK6"/>
    <mergeCell ref="IOM6:IOS6"/>
    <mergeCell ref="ILC6:ILI6"/>
    <mergeCell ref="ILK6:ILQ6"/>
    <mergeCell ref="ILS6:ILY6"/>
    <mergeCell ref="IMA6:IMG6"/>
    <mergeCell ref="IMI6:IMO6"/>
    <mergeCell ref="IMQ6:IMW6"/>
    <mergeCell ref="IJG6:IJM6"/>
    <mergeCell ref="IJO6:IJU6"/>
    <mergeCell ref="IJW6:IKC6"/>
    <mergeCell ref="IKE6:IKK6"/>
    <mergeCell ref="IKM6:IKS6"/>
    <mergeCell ref="IKU6:ILA6"/>
    <mergeCell ref="ISM6:ISS6"/>
    <mergeCell ref="ISU6:ITA6"/>
    <mergeCell ref="ITC6:ITI6"/>
    <mergeCell ref="ITK6:ITQ6"/>
    <mergeCell ref="ITS6:ITY6"/>
    <mergeCell ref="IUA6:IUG6"/>
    <mergeCell ref="IQQ6:IQW6"/>
    <mergeCell ref="IQY6:IRE6"/>
    <mergeCell ref="IRG6:IRM6"/>
    <mergeCell ref="IRO6:IRU6"/>
    <mergeCell ref="IRW6:ISC6"/>
    <mergeCell ref="ISE6:ISK6"/>
    <mergeCell ref="IOU6:IPA6"/>
    <mergeCell ref="IPC6:IPI6"/>
    <mergeCell ref="IPK6:IPQ6"/>
    <mergeCell ref="IPS6:IPY6"/>
    <mergeCell ref="IQA6:IQG6"/>
    <mergeCell ref="IQI6:IQO6"/>
    <mergeCell ref="IYA6:IYG6"/>
    <mergeCell ref="IYI6:IYO6"/>
    <mergeCell ref="IYQ6:IYW6"/>
    <mergeCell ref="IYY6:IZE6"/>
    <mergeCell ref="IZG6:IZM6"/>
    <mergeCell ref="IZO6:IZU6"/>
    <mergeCell ref="IWE6:IWK6"/>
    <mergeCell ref="IWM6:IWS6"/>
    <mergeCell ref="IWU6:IXA6"/>
    <mergeCell ref="IXC6:IXI6"/>
    <mergeCell ref="IXK6:IXQ6"/>
    <mergeCell ref="IXS6:IXY6"/>
    <mergeCell ref="IUI6:IUO6"/>
    <mergeCell ref="IUQ6:IUW6"/>
    <mergeCell ref="IUY6:IVE6"/>
    <mergeCell ref="IVG6:IVM6"/>
    <mergeCell ref="IVO6:IVU6"/>
    <mergeCell ref="IVW6:IWC6"/>
    <mergeCell ref="JDO6:JDU6"/>
    <mergeCell ref="JDW6:JEC6"/>
    <mergeCell ref="JEE6:JEK6"/>
    <mergeCell ref="JEM6:JES6"/>
    <mergeCell ref="JEU6:JFA6"/>
    <mergeCell ref="JFC6:JFI6"/>
    <mergeCell ref="JBS6:JBY6"/>
    <mergeCell ref="JCA6:JCG6"/>
    <mergeCell ref="JCI6:JCO6"/>
    <mergeCell ref="JCQ6:JCW6"/>
    <mergeCell ref="JCY6:JDE6"/>
    <mergeCell ref="JDG6:JDM6"/>
    <mergeCell ref="IZW6:JAC6"/>
    <mergeCell ref="JAE6:JAK6"/>
    <mergeCell ref="JAM6:JAS6"/>
    <mergeCell ref="JAU6:JBA6"/>
    <mergeCell ref="JBC6:JBI6"/>
    <mergeCell ref="JBK6:JBQ6"/>
    <mergeCell ref="JJC6:JJI6"/>
    <mergeCell ref="JJK6:JJQ6"/>
    <mergeCell ref="JJS6:JJY6"/>
    <mergeCell ref="JKA6:JKG6"/>
    <mergeCell ref="JKI6:JKO6"/>
    <mergeCell ref="JKQ6:JKW6"/>
    <mergeCell ref="JHG6:JHM6"/>
    <mergeCell ref="JHO6:JHU6"/>
    <mergeCell ref="JHW6:JIC6"/>
    <mergeCell ref="JIE6:JIK6"/>
    <mergeCell ref="JIM6:JIS6"/>
    <mergeCell ref="JIU6:JJA6"/>
    <mergeCell ref="JFK6:JFQ6"/>
    <mergeCell ref="JFS6:JFY6"/>
    <mergeCell ref="JGA6:JGG6"/>
    <mergeCell ref="JGI6:JGO6"/>
    <mergeCell ref="JGQ6:JGW6"/>
    <mergeCell ref="JGY6:JHE6"/>
    <mergeCell ref="JOQ6:JOW6"/>
    <mergeCell ref="JOY6:JPE6"/>
    <mergeCell ref="JPG6:JPM6"/>
    <mergeCell ref="JPO6:JPU6"/>
    <mergeCell ref="JPW6:JQC6"/>
    <mergeCell ref="JQE6:JQK6"/>
    <mergeCell ref="JMU6:JNA6"/>
    <mergeCell ref="JNC6:JNI6"/>
    <mergeCell ref="JNK6:JNQ6"/>
    <mergeCell ref="JNS6:JNY6"/>
    <mergeCell ref="JOA6:JOG6"/>
    <mergeCell ref="JOI6:JOO6"/>
    <mergeCell ref="JKY6:JLE6"/>
    <mergeCell ref="JLG6:JLM6"/>
    <mergeCell ref="JLO6:JLU6"/>
    <mergeCell ref="JLW6:JMC6"/>
    <mergeCell ref="JME6:JMK6"/>
    <mergeCell ref="JMM6:JMS6"/>
    <mergeCell ref="JUE6:JUK6"/>
    <mergeCell ref="JUM6:JUS6"/>
    <mergeCell ref="JUU6:JVA6"/>
    <mergeCell ref="JVC6:JVI6"/>
    <mergeCell ref="JVK6:JVQ6"/>
    <mergeCell ref="JVS6:JVY6"/>
    <mergeCell ref="JSI6:JSO6"/>
    <mergeCell ref="JSQ6:JSW6"/>
    <mergeCell ref="JSY6:JTE6"/>
    <mergeCell ref="JTG6:JTM6"/>
    <mergeCell ref="JTO6:JTU6"/>
    <mergeCell ref="JTW6:JUC6"/>
    <mergeCell ref="JQM6:JQS6"/>
    <mergeCell ref="JQU6:JRA6"/>
    <mergeCell ref="JRC6:JRI6"/>
    <mergeCell ref="JRK6:JRQ6"/>
    <mergeCell ref="JRS6:JRY6"/>
    <mergeCell ref="JSA6:JSG6"/>
    <mergeCell ref="JZS6:JZY6"/>
    <mergeCell ref="KAA6:KAG6"/>
    <mergeCell ref="KAI6:KAO6"/>
    <mergeCell ref="KAQ6:KAW6"/>
    <mergeCell ref="KAY6:KBE6"/>
    <mergeCell ref="KBG6:KBM6"/>
    <mergeCell ref="JXW6:JYC6"/>
    <mergeCell ref="JYE6:JYK6"/>
    <mergeCell ref="JYM6:JYS6"/>
    <mergeCell ref="JYU6:JZA6"/>
    <mergeCell ref="JZC6:JZI6"/>
    <mergeCell ref="JZK6:JZQ6"/>
    <mergeCell ref="JWA6:JWG6"/>
    <mergeCell ref="JWI6:JWO6"/>
    <mergeCell ref="JWQ6:JWW6"/>
    <mergeCell ref="JWY6:JXE6"/>
    <mergeCell ref="JXG6:JXM6"/>
    <mergeCell ref="JXO6:JXU6"/>
    <mergeCell ref="KFG6:KFM6"/>
    <mergeCell ref="KFO6:KFU6"/>
    <mergeCell ref="KFW6:KGC6"/>
    <mergeCell ref="KGE6:KGK6"/>
    <mergeCell ref="KGM6:KGS6"/>
    <mergeCell ref="KGU6:KHA6"/>
    <mergeCell ref="KDK6:KDQ6"/>
    <mergeCell ref="KDS6:KDY6"/>
    <mergeCell ref="KEA6:KEG6"/>
    <mergeCell ref="KEI6:KEO6"/>
    <mergeCell ref="KEQ6:KEW6"/>
    <mergeCell ref="KEY6:KFE6"/>
    <mergeCell ref="KBO6:KBU6"/>
    <mergeCell ref="KBW6:KCC6"/>
    <mergeCell ref="KCE6:KCK6"/>
    <mergeCell ref="KCM6:KCS6"/>
    <mergeCell ref="KCU6:KDA6"/>
    <mergeCell ref="KDC6:KDI6"/>
    <mergeCell ref="KKU6:KLA6"/>
    <mergeCell ref="KLC6:KLI6"/>
    <mergeCell ref="KLK6:KLQ6"/>
    <mergeCell ref="KLS6:KLY6"/>
    <mergeCell ref="KMA6:KMG6"/>
    <mergeCell ref="KMI6:KMO6"/>
    <mergeCell ref="KIY6:KJE6"/>
    <mergeCell ref="KJG6:KJM6"/>
    <mergeCell ref="KJO6:KJU6"/>
    <mergeCell ref="KJW6:KKC6"/>
    <mergeCell ref="KKE6:KKK6"/>
    <mergeCell ref="KKM6:KKS6"/>
    <mergeCell ref="KHC6:KHI6"/>
    <mergeCell ref="KHK6:KHQ6"/>
    <mergeCell ref="KHS6:KHY6"/>
    <mergeCell ref="KIA6:KIG6"/>
    <mergeCell ref="KII6:KIO6"/>
    <mergeCell ref="KIQ6:KIW6"/>
    <mergeCell ref="KQI6:KQO6"/>
    <mergeCell ref="KQQ6:KQW6"/>
    <mergeCell ref="KQY6:KRE6"/>
    <mergeCell ref="KRG6:KRM6"/>
    <mergeCell ref="KRO6:KRU6"/>
    <mergeCell ref="KRW6:KSC6"/>
    <mergeCell ref="KOM6:KOS6"/>
    <mergeCell ref="KOU6:KPA6"/>
    <mergeCell ref="KPC6:KPI6"/>
    <mergeCell ref="KPK6:KPQ6"/>
    <mergeCell ref="KPS6:KPY6"/>
    <mergeCell ref="KQA6:KQG6"/>
    <mergeCell ref="KMQ6:KMW6"/>
    <mergeCell ref="KMY6:KNE6"/>
    <mergeCell ref="KNG6:KNM6"/>
    <mergeCell ref="KNO6:KNU6"/>
    <mergeCell ref="KNW6:KOC6"/>
    <mergeCell ref="KOE6:KOK6"/>
    <mergeCell ref="KVW6:KWC6"/>
    <mergeCell ref="KWE6:KWK6"/>
    <mergeCell ref="KWM6:KWS6"/>
    <mergeCell ref="KWU6:KXA6"/>
    <mergeCell ref="KXC6:KXI6"/>
    <mergeCell ref="KXK6:KXQ6"/>
    <mergeCell ref="KUA6:KUG6"/>
    <mergeCell ref="KUI6:KUO6"/>
    <mergeCell ref="KUQ6:KUW6"/>
    <mergeCell ref="KUY6:KVE6"/>
    <mergeCell ref="KVG6:KVM6"/>
    <mergeCell ref="KVO6:KVU6"/>
    <mergeCell ref="KSE6:KSK6"/>
    <mergeCell ref="KSM6:KSS6"/>
    <mergeCell ref="KSU6:KTA6"/>
    <mergeCell ref="KTC6:KTI6"/>
    <mergeCell ref="KTK6:KTQ6"/>
    <mergeCell ref="KTS6:KTY6"/>
    <mergeCell ref="LBK6:LBQ6"/>
    <mergeCell ref="LBS6:LBY6"/>
    <mergeCell ref="LCA6:LCG6"/>
    <mergeCell ref="LCI6:LCO6"/>
    <mergeCell ref="LCQ6:LCW6"/>
    <mergeCell ref="LCY6:LDE6"/>
    <mergeCell ref="KZO6:KZU6"/>
    <mergeCell ref="KZW6:LAC6"/>
    <mergeCell ref="LAE6:LAK6"/>
    <mergeCell ref="LAM6:LAS6"/>
    <mergeCell ref="LAU6:LBA6"/>
    <mergeCell ref="LBC6:LBI6"/>
    <mergeCell ref="KXS6:KXY6"/>
    <mergeCell ref="KYA6:KYG6"/>
    <mergeCell ref="KYI6:KYO6"/>
    <mergeCell ref="KYQ6:KYW6"/>
    <mergeCell ref="KYY6:KZE6"/>
    <mergeCell ref="KZG6:KZM6"/>
    <mergeCell ref="LGY6:LHE6"/>
    <mergeCell ref="LHG6:LHM6"/>
    <mergeCell ref="LHO6:LHU6"/>
    <mergeCell ref="LHW6:LIC6"/>
    <mergeCell ref="LIE6:LIK6"/>
    <mergeCell ref="LIM6:LIS6"/>
    <mergeCell ref="LFC6:LFI6"/>
    <mergeCell ref="LFK6:LFQ6"/>
    <mergeCell ref="LFS6:LFY6"/>
    <mergeCell ref="LGA6:LGG6"/>
    <mergeCell ref="LGI6:LGO6"/>
    <mergeCell ref="LGQ6:LGW6"/>
    <mergeCell ref="LDG6:LDM6"/>
    <mergeCell ref="LDO6:LDU6"/>
    <mergeCell ref="LDW6:LEC6"/>
    <mergeCell ref="LEE6:LEK6"/>
    <mergeCell ref="LEM6:LES6"/>
    <mergeCell ref="LEU6:LFA6"/>
    <mergeCell ref="LMM6:LMS6"/>
    <mergeCell ref="LMU6:LNA6"/>
    <mergeCell ref="LNC6:LNI6"/>
    <mergeCell ref="LNK6:LNQ6"/>
    <mergeCell ref="LNS6:LNY6"/>
    <mergeCell ref="LOA6:LOG6"/>
    <mergeCell ref="LKQ6:LKW6"/>
    <mergeCell ref="LKY6:LLE6"/>
    <mergeCell ref="LLG6:LLM6"/>
    <mergeCell ref="LLO6:LLU6"/>
    <mergeCell ref="LLW6:LMC6"/>
    <mergeCell ref="LME6:LMK6"/>
    <mergeCell ref="LIU6:LJA6"/>
    <mergeCell ref="LJC6:LJI6"/>
    <mergeCell ref="LJK6:LJQ6"/>
    <mergeCell ref="LJS6:LJY6"/>
    <mergeCell ref="LKA6:LKG6"/>
    <mergeCell ref="LKI6:LKO6"/>
    <mergeCell ref="LSA6:LSG6"/>
    <mergeCell ref="LSI6:LSO6"/>
    <mergeCell ref="LSQ6:LSW6"/>
    <mergeCell ref="LSY6:LTE6"/>
    <mergeCell ref="LTG6:LTM6"/>
    <mergeCell ref="LTO6:LTU6"/>
    <mergeCell ref="LQE6:LQK6"/>
    <mergeCell ref="LQM6:LQS6"/>
    <mergeCell ref="LQU6:LRA6"/>
    <mergeCell ref="LRC6:LRI6"/>
    <mergeCell ref="LRK6:LRQ6"/>
    <mergeCell ref="LRS6:LRY6"/>
    <mergeCell ref="LOI6:LOO6"/>
    <mergeCell ref="LOQ6:LOW6"/>
    <mergeCell ref="LOY6:LPE6"/>
    <mergeCell ref="LPG6:LPM6"/>
    <mergeCell ref="LPO6:LPU6"/>
    <mergeCell ref="LPW6:LQC6"/>
    <mergeCell ref="LXO6:LXU6"/>
    <mergeCell ref="LXW6:LYC6"/>
    <mergeCell ref="LYE6:LYK6"/>
    <mergeCell ref="LYM6:LYS6"/>
    <mergeCell ref="LYU6:LZA6"/>
    <mergeCell ref="LZC6:LZI6"/>
    <mergeCell ref="LVS6:LVY6"/>
    <mergeCell ref="LWA6:LWG6"/>
    <mergeCell ref="LWI6:LWO6"/>
    <mergeCell ref="LWQ6:LWW6"/>
    <mergeCell ref="LWY6:LXE6"/>
    <mergeCell ref="LXG6:LXM6"/>
    <mergeCell ref="LTW6:LUC6"/>
    <mergeCell ref="LUE6:LUK6"/>
    <mergeCell ref="LUM6:LUS6"/>
    <mergeCell ref="LUU6:LVA6"/>
    <mergeCell ref="LVC6:LVI6"/>
    <mergeCell ref="LVK6:LVQ6"/>
    <mergeCell ref="MDC6:MDI6"/>
    <mergeCell ref="MDK6:MDQ6"/>
    <mergeCell ref="MDS6:MDY6"/>
    <mergeCell ref="MEA6:MEG6"/>
    <mergeCell ref="MEI6:MEO6"/>
    <mergeCell ref="MEQ6:MEW6"/>
    <mergeCell ref="MBG6:MBM6"/>
    <mergeCell ref="MBO6:MBU6"/>
    <mergeCell ref="MBW6:MCC6"/>
    <mergeCell ref="MCE6:MCK6"/>
    <mergeCell ref="MCM6:MCS6"/>
    <mergeCell ref="MCU6:MDA6"/>
    <mergeCell ref="LZK6:LZQ6"/>
    <mergeCell ref="LZS6:LZY6"/>
    <mergeCell ref="MAA6:MAG6"/>
    <mergeCell ref="MAI6:MAO6"/>
    <mergeCell ref="MAQ6:MAW6"/>
    <mergeCell ref="MAY6:MBE6"/>
    <mergeCell ref="MIQ6:MIW6"/>
    <mergeCell ref="MIY6:MJE6"/>
    <mergeCell ref="MJG6:MJM6"/>
    <mergeCell ref="MJO6:MJU6"/>
    <mergeCell ref="MJW6:MKC6"/>
    <mergeCell ref="MKE6:MKK6"/>
    <mergeCell ref="MGU6:MHA6"/>
    <mergeCell ref="MHC6:MHI6"/>
    <mergeCell ref="MHK6:MHQ6"/>
    <mergeCell ref="MHS6:MHY6"/>
    <mergeCell ref="MIA6:MIG6"/>
    <mergeCell ref="MII6:MIO6"/>
    <mergeCell ref="MEY6:MFE6"/>
    <mergeCell ref="MFG6:MFM6"/>
    <mergeCell ref="MFO6:MFU6"/>
    <mergeCell ref="MFW6:MGC6"/>
    <mergeCell ref="MGE6:MGK6"/>
    <mergeCell ref="MGM6:MGS6"/>
    <mergeCell ref="MOE6:MOK6"/>
    <mergeCell ref="MOM6:MOS6"/>
    <mergeCell ref="MOU6:MPA6"/>
    <mergeCell ref="MPC6:MPI6"/>
    <mergeCell ref="MPK6:MPQ6"/>
    <mergeCell ref="MPS6:MPY6"/>
    <mergeCell ref="MMI6:MMO6"/>
    <mergeCell ref="MMQ6:MMW6"/>
    <mergeCell ref="MMY6:MNE6"/>
    <mergeCell ref="MNG6:MNM6"/>
    <mergeCell ref="MNO6:MNU6"/>
    <mergeCell ref="MNW6:MOC6"/>
    <mergeCell ref="MKM6:MKS6"/>
    <mergeCell ref="MKU6:MLA6"/>
    <mergeCell ref="MLC6:MLI6"/>
    <mergeCell ref="MLK6:MLQ6"/>
    <mergeCell ref="MLS6:MLY6"/>
    <mergeCell ref="MMA6:MMG6"/>
    <mergeCell ref="MTS6:MTY6"/>
    <mergeCell ref="MUA6:MUG6"/>
    <mergeCell ref="MUI6:MUO6"/>
    <mergeCell ref="MUQ6:MUW6"/>
    <mergeCell ref="MUY6:MVE6"/>
    <mergeCell ref="MVG6:MVM6"/>
    <mergeCell ref="MRW6:MSC6"/>
    <mergeCell ref="MSE6:MSK6"/>
    <mergeCell ref="MSM6:MSS6"/>
    <mergeCell ref="MSU6:MTA6"/>
    <mergeCell ref="MTC6:MTI6"/>
    <mergeCell ref="MTK6:MTQ6"/>
    <mergeCell ref="MQA6:MQG6"/>
    <mergeCell ref="MQI6:MQO6"/>
    <mergeCell ref="MQQ6:MQW6"/>
    <mergeCell ref="MQY6:MRE6"/>
    <mergeCell ref="MRG6:MRM6"/>
    <mergeCell ref="MRO6:MRU6"/>
    <mergeCell ref="MZG6:MZM6"/>
    <mergeCell ref="MZO6:MZU6"/>
    <mergeCell ref="MZW6:NAC6"/>
    <mergeCell ref="NAE6:NAK6"/>
    <mergeCell ref="NAM6:NAS6"/>
    <mergeCell ref="NAU6:NBA6"/>
    <mergeCell ref="MXK6:MXQ6"/>
    <mergeCell ref="MXS6:MXY6"/>
    <mergeCell ref="MYA6:MYG6"/>
    <mergeCell ref="MYI6:MYO6"/>
    <mergeCell ref="MYQ6:MYW6"/>
    <mergeCell ref="MYY6:MZE6"/>
    <mergeCell ref="MVO6:MVU6"/>
    <mergeCell ref="MVW6:MWC6"/>
    <mergeCell ref="MWE6:MWK6"/>
    <mergeCell ref="MWM6:MWS6"/>
    <mergeCell ref="MWU6:MXA6"/>
    <mergeCell ref="MXC6:MXI6"/>
    <mergeCell ref="NEU6:NFA6"/>
    <mergeCell ref="NFC6:NFI6"/>
    <mergeCell ref="NFK6:NFQ6"/>
    <mergeCell ref="NFS6:NFY6"/>
    <mergeCell ref="NGA6:NGG6"/>
    <mergeCell ref="NGI6:NGO6"/>
    <mergeCell ref="NCY6:NDE6"/>
    <mergeCell ref="NDG6:NDM6"/>
    <mergeCell ref="NDO6:NDU6"/>
    <mergeCell ref="NDW6:NEC6"/>
    <mergeCell ref="NEE6:NEK6"/>
    <mergeCell ref="NEM6:NES6"/>
    <mergeCell ref="NBC6:NBI6"/>
    <mergeCell ref="NBK6:NBQ6"/>
    <mergeCell ref="NBS6:NBY6"/>
    <mergeCell ref="NCA6:NCG6"/>
    <mergeCell ref="NCI6:NCO6"/>
    <mergeCell ref="NCQ6:NCW6"/>
    <mergeCell ref="NKI6:NKO6"/>
    <mergeCell ref="NKQ6:NKW6"/>
    <mergeCell ref="NKY6:NLE6"/>
    <mergeCell ref="NLG6:NLM6"/>
    <mergeCell ref="NLO6:NLU6"/>
    <mergeCell ref="NLW6:NMC6"/>
    <mergeCell ref="NIM6:NIS6"/>
    <mergeCell ref="NIU6:NJA6"/>
    <mergeCell ref="NJC6:NJI6"/>
    <mergeCell ref="NJK6:NJQ6"/>
    <mergeCell ref="NJS6:NJY6"/>
    <mergeCell ref="NKA6:NKG6"/>
    <mergeCell ref="NGQ6:NGW6"/>
    <mergeCell ref="NGY6:NHE6"/>
    <mergeCell ref="NHG6:NHM6"/>
    <mergeCell ref="NHO6:NHU6"/>
    <mergeCell ref="NHW6:NIC6"/>
    <mergeCell ref="NIE6:NIK6"/>
    <mergeCell ref="NPW6:NQC6"/>
    <mergeCell ref="NQE6:NQK6"/>
    <mergeCell ref="NQM6:NQS6"/>
    <mergeCell ref="NQU6:NRA6"/>
    <mergeCell ref="NRC6:NRI6"/>
    <mergeCell ref="NRK6:NRQ6"/>
    <mergeCell ref="NOA6:NOG6"/>
    <mergeCell ref="NOI6:NOO6"/>
    <mergeCell ref="NOQ6:NOW6"/>
    <mergeCell ref="NOY6:NPE6"/>
    <mergeCell ref="NPG6:NPM6"/>
    <mergeCell ref="NPO6:NPU6"/>
    <mergeCell ref="NME6:NMK6"/>
    <mergeCell ref="NMM6:NMS6"/>
    <mergeCell ref="NMU6:NNA6"/>
    <mergeCell ref="NNC6:NNI6"/>
    <mergeCell ref="NNK6:NNQ6"/>
    <mergeCell ref="NNS6:NNY6"/>
    <mergeCell ref="NVK6:NVQ6"/>
    <mergeCell ref="NVS6:NVY6"/>
    <mergeCell ref="NWA6:NWG6"/>
    <mergeCell ref="NWI6:NWO6"/>
    <mergeCell ref="NWQ6:NWW6"/>
    <mergeCell ref="NWY6:NXE6"/>
    <mergeCell ref="NTO6:NTU6"/>
    <mergeCell ref="NTW6:NUC6"/>
    <mergeCell ref="NUE6:NUK6"/>
    <mergeCell ref="NUM6:NUS6"/>
    <mergeCell ref="NUU6:NVA6"/>
    <mergeCell ref="NVC6:NVI6"/>
    <mergeCell ref="NRS6:NRY6"/>
    <mergeCell ref="NSA6:NSG6"/>
    <mergeCell ref="NSI6:NSO6"/>
    <mergeCell ref="NSQ6:NSW6"/>
    <mergeCell ref="NSY6:NTE6"/>
    <mergeCell ref="NTG6:NTM6"/>
    <mergeCell ref="OAY6:OBE6"/>
    <mergeCell ref="OBG6:OBM6"/>
    <mergeCell ref="OBO6:OBU6"/>
    <mergeCell ref="OBW6:OCC6"/>
    <mergeCell ref="OCE6:OCK6"/>
    <mergeCell ref="OCM6:OCS6"/>
    <mergeCell ref="NZC6:NZI6"/>
    <mergeCell ref="NZK6:NZQ6"/>
    <mergeCell ref="NZS6:NZY6"/>
    <mergeCell ref="OAA6:OAG6"/>
    <mergeCell ref="OAI6:OAO6"/>
    <mergeCell ref="OAQ6:OAW6"/>
    <mergeCell ref="NXG6:NXM6"/>
    <mergeCell ref="NXO6:NXU6"/>
    <mergeCell ref="NXW6:NYC6"/>
    <mergeCell ref="NYE6:NYK6"/>
    <mergeCell ref="NYM6:NYS6"/>
    <mergeCell ref="NYU6:NZA6"/>
    <mergeCell ref="OGM6:OGS6"/>
    <mergeCell ref="OGU6:OHA6"/>
    <mergeCell ref="OHC6:OHI6"/>
    <mergeCell ref="OHK6:OHQ6"/>
    <mergeCell ref="OHS6:OHY6"/>
    <mergeCell ref="OIA6:OIG6"/>
    <mergeCell ref="OEQ6:OEW6"/>
    <mergeCell ref="OEY6:OFE6"/>
    <mergeCell ref="OFG6:OFM6"/>
    <mergeCell ref="OFO6:OFU6"/>
    <mergeCell ref="OFW6:OGC6"/>
    <mergeCell ref="OGE6:OGK6"/>
    <mergeCell ref="OCU6:ODA6"/>
    <mergeCell ref="ODC6:ODI6"/>
    <mergeCell ref="ODK6:ODQ6"/>
    <mergeCell ref="ODS6:ODY6"/>
    <mergeCell ref="OEA6:OEG6"/>
    <mergeCell ref="OEI6:OEO6"/>
    <mergeCell ref="OMA6:OMG6"/>
    <mergeCell ref="OMI6:OMO6"/>
    <mergeCell ref="OMQ6:OMW6"/>
    <mergeCell ref="OMY6:ONE6"/>
    <mergeCell ref="ONG6:ONM6"/>
    <mergeCell ref="ONO6:ONU6"/>
    <mergeCell ref="OKE6:OKK6"/>
    <mergeCell ref="OKM6:OKS6"/>
    <mergeCell ref="OKU6:OLA6"/>
    <mergeCell ref="OLC6:OLI6"/>
    <mergeCell ref="OLK6:OLQ6"/>
    <mergeCell ref="OLS6:OLY6"/>
    <mergeCell ref="OII6:OIO6"/>
    <mergeCell ref="OIQ6:OIW6"/>
    <mergeCell ref="OIY6:OJE6"/>
    <mergeCell ref="OJG6:OJM6"/>
    <mergeCell ref="OJO6:OJU6"/>
    <mergeCell ref="OJW6:OKC6"/>
    <mergeCell ref="ORO6:ORU6"/>
    <mergeCell ref="ORW6:OSC6"/>
    <mergeCell ref="OSE6:OSK6"/>
    <mergeCell ref="OSM6:OSS6"/>
    <mergeCell ref="OSU6:OTA6"/>
    <mergeCell ref="OTC6:OTI6"/>
    <mergeCell ref="OPS6:OPY6"/>
    <mergeCell ref="OQA6:OQG6"/>
    <mergeCell ref="OQI6:OQO6"/>
    <mergeCell ref="OQQ6:OQW6"/>
    <mergeCell ref="OQY6:ORE6"/>
    <mergeCell ref="ORG6:ORM6"/>
    <mergeCell ref="ONW6:OOC6"/>
    <mergeCell ref="OOE6:OOK6"/>
    <mergeCell ref="OOM6:OOS6"/>
    <mergeCell ref="OOU6:OPA6"/>
    <mergeCell ref="OPC6:OPI6"/>
    <mergeCell ref="OPK6:OPQ6"/>
    <mergeCell ref="OXC6:OXI6"/>
    <mergeCell ref="OXK6:OXQ6"/>
    <mergeCell ref="OXS6:OXY6"/>
    <mergeCell ref="OYA6:OYG6"/>
    <mergeCell ref="OYI6:OYO6"/>
    <mergeCell ref="OYQ6:OYW6"/>
    <mergeCell ref="OVG6:OVM6"/>
    <mergeCell ref="OVO6:OVU6"/>
    <mergeCell ref="OVW6:OWC6"/>
    <mergeCell ref="OWE6:OWK6"/>
    <mergeCell ref="OWM6:OWS6"/>
    <mergeCell ref="OWU6:OXA6"/>
    <mergeCell ref="OTK6:OTQ6"/>
    <mergeCell ref="OTS6:OTY6"/>
    <mergeCell ref="OUA6:OUG6"/>
    <mergeCell ref="OUI6:OUO6"/>
    <mergeCell ref="OUQ6:OUW6"/>
    <mergeCell ref="OUY6:OVE6"/>
    <mergeCell ref="PCQ6:PCW6"/>
    <mergeCell ref="PCY6:PDE6"/>
    <mergeCell ref="PDG6:PDM6"/>
    <mergeCell ref="PDO6:PDU6"/>
    <mergeCell ref="PDW6:PEC6"/>
    <mergeCell ref="PEE6:PEK6"/>
    <mergeCell ref="PAU6:PBA6"/>
    <mergeCell ref="PBC6:PBI6"/>
    <mergeCell ref="PBK6:PBQ6"/>
    <mergeCell ref="PBS6:PBY6"/>
    <mergeCell ref="PCA6:PCG6"/>
    <mergeCell ref="PCI6:PCO6"/>
    <mergeCell ref="OYY6:OZE6"/>
    <mergeCell ref="OZG6:OZM6"/>
    <mergeCell ref="OZO6:OZU6"/>
    <mergeCell ref="OZW6:PAC6"/>
    <mergeCell ref="PAE6:PAK6"/>
    <mergeCell ref="PAM6:PAS6"/>
    <mergeCell ref="PIE6:PIK6"/>
    <mergeCell ref="PIM6:PIS6"/>
    <mergeCell ref="PIU6:PJA6"/>
    <mergeCell ref="PJC6:PJI6"/>
    <mergeCell ref="PJK6:PJQ6"/>
    <mergeCell ref="PJS6:PJY6"/>
    <mergeCell ref="PGI6:PGO6"/>
    <mergeCell ref="PGQ6:PGW6"/>
    <mergeCell ref="PGY6:PHE6"/>
    <mergeCell ref="PHG6:PHM6"/>
    <mergeCell ref="PHO6:PHU6"/>
    <mergeCell ref="PHW6:PIC6"/>
    <mergeCell ref="PEM6:PES6"/>
    <mergeCell ref="PEU6:PFA6"/>
    <mergeCell ref="PFC6:PFI6"/>
    <mergeCell ref="PFK6:PFQ6"/>
    <mergeCell ref="PFS6:PFY6"/>
    <mergeCell ref="PGA6:PGG6"/>
    <mergeCell ref="PNS6:PNY6"/>
    <mergeCell ref="POA6:POG6"/>
    <mergeCell ref="POI6:POO6"/>
    <mergeCell ref="POQ6:POW6"/>
    <mergeCell ref="POY6:PPE6"/>
    <mergeCell ref="PPG6:PPM6"/>
    <mergeCell ref="PLW6:PMC6"/>
    <mergeCell ref="PME6:PMK6"/>
    <mergeCell ref="PMM6:PMS6"/>
    <mergeCell ref="PMU6:PNA6"/>
    <mergeCell ref="PNC6:PNI6"/>
    <mergeCell ref="PNK6:PNQ6"/>
    <mergeCell ref="PKA6:PKG6"/>
    <mergeCell ref="PKI6:PKO6"/>
    <mergeCell ref="PKQ6:PKW6"/>
    <mergeCell ref="PKY6:PLE6"/>
    <mergeCell ref="PLG6:PLM6"/>
    <mergeCell ref="PLO6:PLU6"/>
    <mergeCell ref="PTG6:PTM6"/>
    <mergeCell ref="PTO6:PTU6"/>
    <mergeCell ref="PTW6:PUC6"/>
    <mergeCell ref="PUE6:PUK6"/>
    <mergeCell ref="PUM6:PUS6"/>
    <mergeCell ref="PUU6:PVA6"/>
    <mergeCell ref="PRK6:PRQ6"/>
    <mergeCell ref="PRS6:PRY6"/>
    <mergeCell ref="PSA6:PSG6"/>
    <mergeCell ref="PSI6:PSO6"/>
    <mergeCell ref="PSQ6:PSW6"/>
    <mergeCell ref="PSY6:PTE6"/>
    <mergeCell ref="PPO6:PPU6"/>
    <mergeCell ref="PPW6:PQC6"/>
    <mergeCell ref="PQE6:PQK6"/>
    <mergeCell ref="PQM6:PQS6"/>
    <mergeCell ref="PQU6:PRA6"/>
    <mergeCell ref="PRC6:PRI6"/>
    <mergeCell ref="PYU6:PZA6"/>
    <mergeCell ref="PZC6:PZI6"/>
    <mergeCell ref="PZK6:PZQ6"/>
    <mergeCell ref="PZS6:PZY6"/>
    <mergeCell ref="QAA6:QAG6"/>
    <mergeCell ref="QAI6:QAO6"/>
    <mergeCell ref="PWY6:PXE6"/>
    <mergeCell ref="PXG6:PXM6"/>
    <mergeCell ref="PXO6:PXU6"/>
    <mergeCell ref="PXW6:PYC6"/>
    <mergeCell ref="PYE6:PYK6"/>
    <mergeCell ref="PYM6:PYS6"/>
    <mergeCell ref="PVC6:PVI6"/>
    <mergeCell ref="PVK6:PVQ6"/>
    <mergeCell ref="PVS6:PVY6"/>
    <mergeCell ref="PWA6:PWG6"/>
    <mergeCell ref="PWI6:PWO6"/>
    <mergeCell ref="PWQ6:PWW6"/>
    <mergeCell ref="QEI6:QEO6"/>
    <mergeCell ref="QEQ6:QEW6"/>
    <mergeCell ref="QEY6:QFE6"/>
    <mergeCell ref="QFG6:QFM6"/>
    <mergeCell ref="QFO6:QFU6"/>
    <mergeCell ref="QFW6:QGC6"/>
    <mergeCell ref="QCM6:QCS6"/>
    <mergeCell ref="QCU6:QDA6"/>
    <mergeCell ref="QDC6:QDI6"/>
    <mergeCell ref="QDK6:QDQ6"/>
    <mergeCell ref="QDS6:QDY6"/>
    <mergeCell ref="QEA6:QEG6"/>
    <mergeCell ref="QAQ6:QAW6"/>
    <mergeCell ref="QAY6:QBE6"/>
    <mergeCell ref="QBG6:QBM6"/>
    <mergeCell ref="QBO6:QBU6"/>
    <mergeCell ref="QBW6:QCC6"/>
    <mergeCell ref="QCE6:QCK6"/>
    <mergeCell ref="QJW6:QKC6"/>
    <mergeCell ref="QKE6:QKK6"/>
    <mergeCell ref="QKM6:QKS6"/>
    <mergeCell ref="QKU6:QLA6"/>
    <mergeCell ref="QLC6:QLI6"/>
    <mergeCell ref="QLK6:QLQ6"/>
    <mergeCell ref="QIA6:QIG6"/>
    <mergeCell ref="QII6:QIO6"/>
    <mergeCell ref="QIQ6:QIW6"/>
    <mergeCell ref="QIY6:QJE6"/>
    <mergeCell ref="QJG6:QJM6"/>
    <mergeCell ref="QJO6:QJU6"/>
    <mergeCell ref="QGE6:QGK6"/>
    <mergeCell ref="QGM6:QGS6"/>
    <mergeCell ref="QGU6:QHA6"/>
    <mergeCell ref="QHC6:QHI6"/>
    <mergeCell ref="QHK6:QHQ6"/>
    <mergeCell ref="QHS6:QHY6"/>
    <mergeCell ref="QPK6:QPQ6"/>
    <mergeCell ref="QPS6:QPY6"/>
    <mergeCell ref="QQA6:QQG6"/>
    <mergeCell ref="QQI6:QQO6"/>
    <mergeCell ref="QQQ6:QQW6"/>
    <mergeCell ref="QQY6:QRE6"/>
    <mergeCell ref="QNO6:QNU6"/>
    <mergeCell ref="QNW6:QOC6"/>
    <mergeCell ref="QOE6:QOK6"/>
    <mergeCell ref="QOM6:QOS6"/>
    <mergeCell ref="QOU6:QPA6"/>
    <mergeCell ref="QPC6:QPI6"/>
    <mergeCell ref="QLS6:QLY6"/>
    <mergeCell ref="QMA6:QMG6"/>
    <mergeCell ref="QMI6:QMO6"/>
    <mergeCell ref="QMQ6:QMW6"/>
    <mergeCell ref="QMY6:QNE6"/>
    <mergeCell ref="QNG6:QNM6"/>
    <mergeCell ref="QUY6:QVE6"/>
    <mergeCell ref="QVG6:QVM6"/>
    <mergeCell ref="QVO6:QVU6"/>
    <mergeCell ref="QVW6:QWC6"/>
    <mergeCell ref="QWE6:QWK6"/>
    <mergeCell ref="QWM6:QWS6"/>
    <mergeCell ref="QTC6:QTI6"/>
    <mergeCell ref="QTK6:QTQ6"/>
    <mergeCell ref="QTS6:QTY6"/>
    <mergeCell ref="QUA6:QUG6"/>
    <mergeCell ref="QUI6:QUO6"/>
    <mergeCell ref="QUQ6:QUW6"/>
    <mergeCell ref="QRG6:QRM6"/>
    <mergeCell ref="QRO6:QRU6"/>
    <mergeCell ref="QRW6:QSC6"/>
    <mergeCell ref="QSE6:QSK6"/>
    <mergeCell ref="QSM6:QSS6"/>
    <mergeCell ref="QSU6:QTA6"/>
    <mergeCell ref="RAM6:RAS6"/>
    <mergeCell ref="RAU6:RBA6"/>
    <mergeCell ref="RBC6:RBI6"/>
    <mergeCell ref="RBK6:RBQ6"/>
    <mergeCell ref="RBS6:RBY6"/>
    <mergeCell ref="RCA6:RCG6"/>
    <mergeCell ref="QYQ6:QYW6"/>
    <mergeCell ref="QYY6:QZE6"/>
    <mergeCell ref="QZG6:QZM6"/>
    <mergeCell ref="QZO6:QZU6"/>
    <mergeCell ref="QZW6:RAC6"/>
    <mergeCell ref="RAE6:RAK6"/>
    <mergeCell ref="QWU6:QXA6"/>
    <mergeCell ref="QXC6:QXI6"/>
    <mergeCell ref="QXK6:QXQ6"/>
    <mergeCell ref="QXS6:QXY6"/>
    <mergeCell ref="QYA6:QYG6"/>
    <mergeCell ref="QYI6:QYO6"/>
    <mergeCell ref="RGA6:RGG6"/>
    <mergeCell ref="RGI6:RGO6"/>
    <mergeCell ref="RGQ6:RGW6"/>
    <mergeCell ref="RGY6:RHE6"/>
    <mergeCell ref="RHG6:RHM6"/>
    <mergeCell ref="RHO6:RHU6"/>
    <mergeCell ref="REE6:REK6"/>
    <mergeCell ref="REM6:RES6"/>
    <mergeCell ref="REU6:RFA6"/>
    <mergeCell ref="RFC6:RFI6"/>
    <mergeCell ref="RFK6:RFQ6"/>
    <mergeCell ref="RFS6:RFY6"/>
    <mergeCell ref="RCI6:RCO6"/>
    <mergeCell ref="RCQ6:RCW6"/>
    <mergeCell ref="RCY6:RDE6"/>
    <mergeCell ref="RDG6:RDM6"/>
    <mergeCell ref="RDO6:RDU6"/>
    <mergeCell ref="RDW6:REC6"/>
    <mergeCell ref="RLO6:RLU6"/>
    <mergeCell ref="RLW6:RMC6"/>
    <mergeCell ref="RME6:RMK6"/>
    <mergeCell ref="RMM6:RMS6"/>
    <mergeCell ref="RMU6:RNA6"/>
    <mergeCell ref="RNC6:RNI6"/>
    <mergeCell ref="RJS6:RJY6"/>
    <mergeCell ref="RKA6:RKG6"/>
    <mergeCell ref="RKI6:RKO6"/>
    <mergeCell ref="RKQ6:RKW6"/>
    <mergeCell ref="RKY6:RLE6"/>
    <mergeCell ref="RLG6:RLM6"/>
    <mergeCell ref="RHW6:RIC6"/>
    <mergeCell ref="RIE6:RIK6"/>
    <mergeCell ref="RIM6:RIS6"/>
    <mergeCell ref="RIU6:RJA6"/>
    <mergeCell ref="RJC6:RJI6"/>
    <mergeCell ref="RJK6:RJQ6"/>
    <mergeCell ref="RRC6:RRI6"/>
    <mergeCell ref="RRK6:RRQ6"/>
    <mergeCell ref="RRS6:RRY6"/>
    <mergeCell ref="RSA6:RSG6"/>
    <mergeCell ref="RSI6:RSO6"/>
    <mergeCell ref="RSQ6:RSW6"/>
    <mergeCell ref="RPG6:RPM6"/>
    <mergeCell ref="RPO6:RPU6"/>
    <mergeCell ref="RPW6:RQC6"/>
    <mergeCell ref="RQE6:RQK6"/>
    <mergeCell ref="RQM6:RQS6"/>
    <mergeCell ref="RQU6:RRA6"/>
    <mergeCell ref="RNK6:RNQ6"/>
    <mergeCell ref="RNS6:RNY6"/>
    <mergeCell ref="ROA6:ROG6"/>
    <mergeCell ref="ROI6:ROO6"/>
    <mergeCell ref="ROQ6:ROW6"/>
    <mergeCell ref="ROY6:RPE6"/>
    <mergeCell ref="RWQ6:RWW6"/>
    <mergeCell ref="RWY6:RXE6"/>
    <mergeCell ref="RXG6:RXM6"/>
    <mergeCell ref="RXO6:RXU6"/>
    <mergeCell ref="RXW6:RYC6"/>
    <mergeCell ref="RYE6:RYK6"/>
    <mergeCell ref="RUU6:RVA6"/>
    <mergeCell ref="RVC6:RVI6"/>
    <mergeCell ref="RVK6:RVQ6"/>
    <mergeCell ref="RVS6:RVY6"/>
    <mergeCell ref="RWA6:RWG6"/>
    <mergeCell ref="RWI6:RWO6"/>
    <mergeCell ref="RSY6:RTE6"/>
    <mergeCell ref="RTG6:RTM6"/>
    <mergeCell ref="RTO6:RTU6"/>
    <mergeCell ref="RTW6:RUC6"/>
    <mergeCell ref="RUE6:RUK6"/>
    <mergeCell ref="RUM6:RUS6"/>
    <mergeCell ref="SCE6:SCK6"/>
    <mergeCell ref="SCM6:SCS6"/>
    <mergeCell ref="SCU6:SDA6"/>
    <mergeCell ref="SDC6:SDI6"/>
    <mergeCell ref="SDK6:SDQ6"/>
    <mergeCell ref="SDS6:SDY6"/>
    <mergeCell ref="SAI6:SAO6"/>
    <mergeCell ref="SAQ6:SAW6"/>
    <mergeCell ref="SAY6:SBE6"/>
    <mergeCell ref="SBG6:SBM6"/>
    <mergeCell ref="SBO6:SBU6"/>
    <mergeCell ref="SBW6:SCC6"/>
    <mergeCell ref="RYM6:RYS6"/>
    <mergeCell ref="RYU6:RZA6"/>
    <mergeCell ref="RZC6:RZI6"/>
    <mergeCell ref="RZK6:RZQ6"/>
    <mergeCell ref="RZS6:RZY6"/>
    <mergeCell ref="SAA6:SAG6"/>
    <mergeCell ref="SHS6:SHY6"/>
    <mergeCell ref="SIA6:SIG6"/>
    <mergeCell ref="SII6:SIO6"/>
    <mergeCell ref="SIQ6:SIW6"/>
    <mergeCell ref="SIY6:SJE6"/>
    <mergeCell ref="SJG6:SJM6"/>
    <mergeCell ref="SFW6:SGC6"/>
    <mergeCell ref="SGE6:SGK6"/>
    <mergeCell ref="SGM6:SGS6"/>
    <mergeCell ref="SGU6:SHA6"/>
    <mergeCell ref="SHC6:SHI6"/>
    <mergeCell ref="SHK6:SHQ6"/>
    <mergeCell ref="SEA6:SEG6"/>
    <mergeCell ref="SEI6:SEO6"/>
    <mergeCell ref="SEQ6:SEW6"/>
    <mergeCell ref="SEY6:SFE6"/>
    <mergeCell ref="SFG6:SFM6"/>
    <mergeCell ref="SFO6:SFU6"/>
    <mergeCell ref="SNG6:SNM6"/>
    <mergeCell ref="SNO6:SNU6"/>
    <mergeCell ref="SNW6:SOC6"/>
    <mergeCell ref="SOE6:SOK6"/>
    <mergeCell ref="SOM6:SOS6"/>
    <mergeCell ref="SOU6:SPA6"/>
    <mergeCell ref="SLK6:SLQ6"/>
    <mergeCell ref="SLS6:SLY6"/>
    <mergeCell ref="SMA6:SMG6"/>
    <mergeCell ref="SMI6:SMO6"/>
    <mergeCell ref="SMQ6:SMW6"/>
    <mergeCell ref="SMY6:SNE6"/>
    <mergeCell ref="SJO6:SJU6"/>
    <mergeCell ref="SJW6:SKC6"/>
    <mergeCell ref="SKE6:SKK6"/>
    <mergeCell ref="SKM6:SKS6"/>
    <mergeCell ref="SKU6:SLA6"/>
    <mergeCell ref="SLC6:SLI6"/>
    <mergeCell ref="SSU6:STA6"/>
    <mergeCell ref="STC6:STI6"/>
    <mergeCell ref="STK6:STQ6"/>
    <mergeCell ref="STS6:STY6"/>
    <mergeCell ref="SUA6:SUG6"/>
    <mergeCell ref="SUI6:SUO6"/>
    <mergeCell ref="SQY6:SRE6"/>
    <mergeCell ref="SRG6:SRM6"/>
    <mergeCell ref="SRO6:SRU6"/>
    <mergeCell ref="SRW6:SSC6"/>
    <mergeCell ref="SSE6:SSK6"/>
    <mergeCell ref="SSM6:SSS6"/>
    <mergeCell ref="SPC6:SPI6"/>
    <mergeCell ref="SPK6:SPQ6"/>
    <mergeCell ref="SPS6:SPY6"/>
    <mergeCell ref="SQA6:SQG6"/>
    <mergeCell ref="SQI6:SQO6"/>
    <mergeCell ref="SQQ6:SQW6"/>
    <mergeCell ref="SYI6:SYO6"/>
    <mergeCell ref="SYQ6:SYW6"/>
    <mergeCell ref="SYY6:SZE6"/>
    <mergeCell ref="SZG6:SZM6"/>
    <mergeCell ref="SZO6:SZU6"/>
    <mergeCell ref="SZW6:TAC6"/>
    <mergeCell ref="SWM6:SWS6"/>
    <mergeCell ref="SWU6:SXA6"/>
    <mergeCell ref="SXC6:SXI6"/>
    <mergeCell ref="SXK6:SXQ6"/>
    <mergeCell ref="SXS6:SXY6"/>
    <mergeCell ref="SYA6:SYG6"/>
    <mergeCell ref="SUQ6:SUW6"/>
    <mergeCell ref="SUY6:SVE6"/>
    <mergeCell ref="SVG6:SVM6"/>
    <mergeCell ref="SVO6:SVU6"/>
    <mergeCell ref="SVW6:SWC6"/>
    <mergeCell ref="SWE6:SWK6"/>
    <mergeCell ref="TDW6:TEC6"/>
    <mergeCell ref="TEE6:TEK6"/>
    <mergeCell ref="TEM6:TES6"/>
    <mergeCell ref="TEU6:TFA6"/>
    <mergeCell ref="TFC6:TFI6"/>
    <mergeCell ref="TFK6:TFQ6"/>
    <mergeCell ref="TCA6:TCG6"/>
    <mergeCell ref="TCI6:TCO6"/>
    <mergeCell ref="TCQ6:TCW6"/>
    <mergeCell ref="TCY6:TDE6"/>
    <mergeCell ref="TDG6:TDM6"/>
    <mergeCell ref="TDO6:TDU6"/>
    <mergeCell ref="TAE6:TAK6"/>
    <mergeCell ref="TAM6:TAS6"/>
    <mergeCell ref="TAU6:TBA6"/>
    <mergeCell ref="TBC6:TBI6"/>
    <mergeCell ref="TBK6:TBQ6"/>
    <mergeCell ref="TBS6:TBY6"/>
    <mergeCell ref="TJK6:TJQ6"/>
    <mergeCell ref="TJS6:TJY6"/>
    <mergeCell ref="TKA6:TKG6"/>
    <mergeCell ref="TKI6:TKO6"/>
    <mergeCell ref="TKQ6:TKW6"/>
    <mergeCell ref="TKY6:TLE6"/>
    <mergeCell ref="THO6:THU6"/>
    <mergeCell ref="THW6:TIC6"/>
    <mergeCell ref="TIE6:TIK6"/>
    <mergeCell ref="TIM6:TIS6"/>
    <mergeCell ref="TIU6:TJA6"/>
    <mergeCell ref="TJC6:TJI6"/>
    <mergeCell ref="TFS6:TFY6"/>
    <mergeCell ref="TGA6:TGG6"/>
    <mergeCell ref="TGI6:TGO6"/>
    <mergeCell ref="TGQ6:TGW6"/>
    <mergeCell ref="TGY6:THE6"/>
    <mergeCell ref="THG6:THM6"/>
    <mergeCell ref="TOY6:TPE6"/>
    <mergeCell ref="TPG6:TPM6"/>
    <mergeCell ref="TPO6:TPU6"/>
    <mergeCell ref="TPW6:TQC6"/>
    <mergeCell ref="TQE6:TQK6"/>
    <mergeCell ref="TQM6:TQS6"/>
    <mergeCell ref="TNC6:TNI6"/>
    <mergeCell ref="TNK6:TNQ6"/>
    <mergeCell ref="TNS6:TNY6"/>
    <mergeCell ref="TOA6:TOG6"/>
    <mergeCell ref="TOI6:TOO6"/>
    <mergeCell ref="TOQ6:TOW6"/>
    <mergeCell ref="TLG6:TLM6"/>
    <mergeCell ref="TLO6:TLU6"/>
    <mergeCell ref="TLW6:TMC6"/>
    <mergeCell ref="TME6:TMK6"/>
    <mergeCell ref="TMM6:TMS6"/>
    <mergeCell ref="TMU6:TNA6"/>
    <mergeCell ref="TUM6:TUS6"/>
    <mergeCell ref="TUU6:TVA6"/>
    <mergeCell ref="TVC6:TVI6"/>
    <mergeCell ref="TVK6:TVQ6"/>
    <mergeCell ref="TVS6:TVY6"/>
    <mergeCell ref="TWA6:TWG6"/>
    <mergeCell ref="TSQ6:TSW6"/>
    <mergeCell ref="TSY6:TTE6"/>
    <mergeCell ref="TTG6:TTM6"/>
    <mergeCell ref="TTO6:TTU6"/>
    <mergeCell ref="TTW6:TUC6"/>
    <mergeCell ref="TUE6:TUK6"/>
    <mergeCell ref="TQU6:TRA6"/>
    <mergeCell ref="TRC6:TRI6"/>
    <mergeCell ref="TRK6:TRQ6"/>
    <mergeCell ref="TRS6:TRY6"/>
    <mergeCell ref="TSA6:TSG6"/>
    <mergeCell ref="TSI6:TSO6"/>
    <mergeCell ref="UAA6:UAG6"/>
    <mergeCell ref="UAI6:UAO6"/>
    <mergeCell ref="UAQ6:UAW6"/>
    <mergeCell ref="UAY6:UBE6"/>
    <mergeCell ref="UBG6:UBM6"/>
    <mergeCell ref="UBO6:UBU6"/>
    <mergeCell ref="TYE6:TYK6"/>
    <mergeCell ref="TYM6:TYS6"/>
    <mergeCell ref="TYU6:TZA6"/>
    <mergeCell ref="TZC6:TZI6"/>
    <mergeCell ref="TZK6:TZQ6"/>
    <mergeCell ref="TZS6:TZY6"/>
    <mergeCell ref="TWI6:TWO6"/>
    <mergeCell ref="TWQ6:TWW6"/>
    <mergeCell ref="TWY6:TXE6"/>
    <mergeCell ref="TXG6:TXM6"/>
    <mergeCell ref="TXO6:TXU6"/>
    <mergeCell ref="TXW6:TYC6"/>
    <mergeCell ref="UFO6:UFU6"/>
    <mergeCell ref="UFW6:UGC6"/>
    <mergeCell ref="UGE6:UGK6"/>
    <mergeCell ref="UGM6:UGS6"/>
    <mergeCell ref="UGU6:UHA6"/>
    <mergeCell ref="UHC6:UHI6"/>
    <mergeCell ref="UDS6:UDY6"/>
    <mergeCell ref="UEA6:UEG6"/>
    <mergeCell ref="UEI6:UEO6"/>
    <mergeCell ref="UEQ6:UEW6"/>
    <mergeCell ref="UEY6:UFE6"/>
    <mergeCell ref="UFG6:UFM6"/>
    <mergeCell ref="UBW6:UCC6"/>
    <mergeCell ref="UCE6:UCK6"/>
    <mergeCell ref="UCM6:UCS6"/>
    <mergeCell ref="UCU6:UDA6"/>
    <mergeCell ref="UDC6:UDI6"/>
    <mergeCell ref="UDK6:UDQ6"/>
    <mergeCell ref="ULC6:ULI6"/>
    <mergeCell ref="ULK6:ULQ6"/>
    <mergeCell ref="ULS6:ULY6"/>
    <mergeCell ref="UMA6:UMG6"/>
    <mergeCell ref="UMI6:UMO6"/>
    <mergeCell ref="UMQ6:UMW6"/>
    <mergeCell ref="UJG6:UJM6"/>
    <mergeCell ref="UJO6:UJU6"/>
    <mergeCell ref="UJW6:UKC6"/>
    <mergeCell ref="UKE6:UKK6"/>
    <mergeCell ref="UKM6:UKS6"/>
    <mergeCell ref="UKU6:ULA6"/>
    <mergeCell ref="UHK6:UHQ6"/>
    <mergeCell ref="UHS6:UHY6"/>
    <mergeCell ref="UIA6:UIG6"/>
    <mergeCell ref="UII6:UIO6"/>
    <mergeCell ref="UIQ6:UIW6"/>
    <mergeCell ref="UIY6:UJE6"/>
    <mergeCell ref="UQQ6:UQW6"/>
    <mergeCell ref="UQY6:URE6"/>
    <mergeCell ref="URG6:URM6"/>
    <mergeCell ref="URO6:URU6"/>
    <mergeCell ref="URW6:USC6"/>
    <mergeCell ref="USE6:USK6"/>
    <mergeCell ref="UOU6:UPA6"/>
    <mergeCell ref="UPC6:UPI6"/>
    <mergeCell ref="UPK6:UPQ6"/>
    <mergeCell ref="UPS6:UPY6"/>
    <mergeCell ref="UQA6:UQG6"/>
    <mergeCell ref="UQI6:UQO6"/>
    <mergeCell ref="UMY6:UNE6"/>
    <mergeCell ref="UNG6:UNM6"/>
    <mergeCell ref="UNO6:UNU6"/>
    <mergeCell ref="UNW6:UOC6"/>
    <mergeCell ref="UOE6:UOK6"/>
    <mergeCell ref="UOM6:UOS6"/>
    <mergeCell ref="UWE6:UWK6"/>
    <mergeCell ref="UWM6:UWS6"/>
    <mergeCell ref="UWU6:UXA6"/>
    <mergeCell ref="UXC6:UXI6"/>
    <mergeCell ref="UXK6:UXQ6"/>
    <mergeCell ref="UXS6:UXY6"/>
    <mergeCell ref="UUI6:UUO6"/>
    <mergeCell ref="UUQ6:UUW6"/>
    <mergeCell ref="UUY6:UVE6"/>
    <mergeCell ref="UVG6:UVM6"/>
    <mergeCell ref="UVO6:UVU6"/>
    <mergeCell ref="UVW6:UWC6"/>
    <mergeCell ref="USM6:USS6"/>
    <mergeCell ref="USU6:UTA6"/>
    <mergeCell ref="UTC6:UTI6"/>
    <mergeCell ref="UTK6:UTQ6"/>
    <mergeCell ref="UTS6:UTY6"/>
    <mergeCell ref="UUA6:UUG6"/>
    <mergeCell ref="VBS6:VBY6"/>
    <mergeCell ref="VCA6:VCG6"/>
    <mergeCell ref="VCI6:VCO6"/>
    <mergeCell ref="VCQ6:VCW6"/>
    <mergeCell ref="VCY6:VDE6"/>
    <mergeCell ref="VDG6:VDM6"/>
    <mergeCell ref="UZW6:VAC6"/>
    <mergeCell ref="VAE6:VAK6"/>
    <mergeCell ref="VAM6:VAS6"/>
    <mergeCell ref="VAU6:VBA6"/>
    <mergeCell ref="VBC6:VBI6"/>
    <mergeCell ref="VBK6:VBQ6"/>
    <mergeCell ref="UYA6:UYG6"/>
    <mergeCell ref="UYI6:UYO6"/>
    <mergeCell ref="UYQ6:UYW6"/>
    <mergeCell ref="UYY6:UZE6"/>
    <mergeCell ref="UZG6:UZM6"/>
    <mergeCell ref="UZO6:UZU6"/>
    <mergeCell ref="VHG6:VHM6"/>
    <mergeCell ref="VHO6:VHU6"/>
    <mergeCell ref="VHW6:VIC6"/>
    <mergeCell ref="VIE6:VIK6"/>
    <mergeCell ref="VIM6:VIS6"/>
    <mergeCell ref="VIU6:VJA6"/>
    <mergeCell ref="VFK6:VFQ6"/>
    <mergeCell ref="VFS6:VFY6"/>
    <mergeCell ref="VGA6:VGG6"/>
    <mergeCell ref="VGI6:VGO6"/>
    <mergeCell ref="VGQ6:VGW6"/>
    <mergeCell ref="VGY6:VHE6"/>
    <mergeCell ref="VDO6:VDU6"/>
    <mergeCell ref="VDW6:VEC6"/>
    <mergeCell ref="VEE6:VEK6"/>
    <mergeCell ref="VEM6:VES6"/>
    <mergeCell ref="VEU6:VFA6"/>
    <mergeCell ref="VFC6:VFI6"/>
    <mergeCell ref="VMU6:VNA6"/>
    <mergeCell ref="VNC6:VNI6"/>
    <mergeCell ref="VNK6:VNQ6"/>
    <mergeCell ref="VNS6:VNY6"/>
    <mergeCell ref="VOA6:VOG6"/>
    <mergeCell ref="VOI6:VOO6"/>
    <mergeCell ref="VKY6:VLE6"/>
    <mergeCell ref="VLG6:VLM6"/>
    <mergeCell ref="VLO6:VLU6"/>
    <mergeCell ref="VLW6:VMC6"/>
    <mergeCell ref="VME6:VMK6"/>
    <mergeCell ref="VMM6:VMS6"/>
    <mergeCell ref="VJC6:VJI6"/>
    <mergeCell ref="VJK6:VJQ6"/>
    <mergeCell ref="VJS6:VJY6"/>
    <mergeCell ref="VKA6:VKG6"/>
    <mergeCell ref="VKI6:VKO6"/>
    <mergeCell ref="VKQ6:VKW6"/>
    <mergeCell ref="VSI6:VSO6"/>
    <mergeCell ref="VSQ6:VSW6"/>
    <mergeCell ref="VSY6:VTE6"/>
    <mergeCell ref="VTG6:VTM6"/>
    <mergeCell ref="VTO6:VTU6"/>
    <mergeCell ref="VTW6:VUC6"/>
    <mergeCell ref="VQM6:VQS6"/>
    <mergeCell ref="VQU6:VRA6"/>
    <mergeCell ref="VRC6:VRI6"/>
    <mergeCell ref="VRK6:VRQ6"/>
    <mergeCell ref="VRS6:VRY6"/>
    <mergeCell ref="VSA6:VSG6"/>
    <mergeCell ref="VOQ6:VOW6"/>
    <mergeCell ref="VOY6:VPE6"/>
    <mergeCell ref="VPG6:VPM6"/>
    <mergeCell ref="VPO6:VPU6"/>
    <mergeCell ref="VPW6:VQC6"/>
    <mergeCell ref="VQE6:VQK6"/>
    <mergeCell ref="VXW6:VYC6"/>
    <mergeCell ref="VYE6:VYK6"/>
    <mergeCell ref="VYM6:VYS6"/>
    <mergeCell ref="VYU6:VZA6"/>
    <mergeCell ref="VZC6:VZI6"/>
    <mergeCell ref="VZK6:VZQ6"/>
    <mergeCell ref="VWA6:VWG6"/>
    <mergeCell ref="VWI6:VWO6"/>
    <mergeCell ref="VWQ6:VWW6"/>
    <mergeCell ref="VWY6:VXE6"/>
    <mergeCell ref="VXG6:VXM6"/>
    <mergeCell ref="VXO6:VXU6"/>
    <mergeCell ref="VUE6:VUK6"/>
    <mergeCell ref="VUM6:VUS6"/>
    <mergeCell ref="VUU6:VVA6"/>
    <mergeCell ref="VVC6:VVI6"/>
    <mergeCell ref="VVK6:VVQ6"/>
    <mergeCell ref="VVS6:VVY6"/>
    <mergeCell ref="WDK6:WDQ6"/>
    <mergeCell ref="WDS6:WDY6"/>
    <mergeCell ref="WEA6:WEG6"/>
    <mergeCell ref="WEI6:WEO6"/>
    <mergeCell ref="WEQ6:WEW6"/>
    <mergeCell ref="WEY6:WFE6"/>
    <mergeCell ref="WBO6:WBU6"/>
    <mergeCell ref="WBW6:WCC6"/>
    <mergeCell ref="WCE6:WCK6"/>
    <mergeCell ref="WCM6:WCS6"/>
    <mergeCell ref="WCU6:WDA6"/>
    <mergeCell ref="WDC6:WDI6"/>
    <mergeCell ref="VZS6:VZY6"/>
    <mergeCell ref="WAA6:WAG6"/>
    <mergeCell ref="WAI6:WAO6"/>
    <mergeCell ref="WAQ6:WAW6"/>
    <mergeCell ref="WAY6:WBE6"/>
    <mergeCell ref="WBG6:WBM6"/>
    <mergeCell ref="WIY6:WJE6"/>
    <mergeCell ref="WJG6:WJM6"/>
    <mergeCell ref="WJO6:WJU6"/>
    <mergeCell ref="WJW6:WKC6"/>
    <mergeCell ref="WKE6:WKK6"/>
    <mergeCell ref="WKM6:WKS6"/>
    <mergeCell ref="WHC6:WHI6"/>
    <mergeCell ref="WHK6:WHQ6"/>
    <mergeCell ref="WHS6:WHY6"/>
    <mergeCell ref="WIA6:WIG6"/>
    <mergeCell ref="WII6:WIO6"/>
    <mergeCell ref="WIQ6:WIW6"/>
    <mergeCell ref="WFG6:WFM6"/>
    <mergeCell ref="WFO6:WFU6"/>
    <mergeCell ref="WFW6:WGC6"/>
    <mergeCell ref="WGE6:WGK6"/>
    <mergeCell ref="WGM6:WGS6"/>
    <mergeCell ref="WGU6:WHA6"/>
    <mergeCell ref="WOM6:WOS6"/>
    <mergeCell ref="WOU6:WPA6"/>
    <mergeCell ref="WPC6:WPI6"/>
    <mergeCell ref="WPK6:WPQ6"/>
    <mergeCell ref="WPS6:WPY6"/>
    <mergeCell ref="WQA6:WQG6"/>
    <mergeCell ref="WMQ6:WMW6"/>
    <mergeCell ref="WMY6:WNE6"/>
    <mergeCell ref="WNG6:WNM6"/>
    <mergeCell ref="WNO6:WNU6"/>
    <mergeCell ref="WNW6:WOC6"/>
    <mergeCell ref="WOE6:WOK6"/>
    <mergeCell ref="WKU6:WLA6"/>
    <mergeCell ref="WLC6:WLI6"/>
    <mergeCell ref="WLK6:WLQ6"/>
    <mergeCell ref="WLS6:WLY6"/>
    <mergeCell ref="WMA6:WMG6"/>
    <mergeCell ref="WMI6:WMO6"/>
    <mergeCell ref="WVW6:WWC6"/>
    <mergeCell ref="WWE6:WWK6"/>
    <mergeCell ref="WWM6:WWS6"/>
    <mergeCell ref="WWU6:WXA6"/>
    <mergeCell ref="WXC6:WXI6"/>
    <mergeCell ref="WXK6:WXQ6"/>
    <mergeCell ref="WSE6:WSK6"/>
    <mergeCell ref="WSM6:WSS6"/>
    <mergeCell ref="WSU6:WTA6"/>
    <mergeCell ref="WTC6:WTI6"/>
    <mergeCell ref="WTK6:WTQ6"/>
    <mergeCell ref="WTS6:WTY6"/>
    <mergeCell ref="WQI6:WQO6"/>
    <mergeCell ref="WQQ6:WQW6"/>
    <mergeCell ref="WQY6:WRE6"/>
    <mergeCell ref="WRG6:WRM6"/>
    <mergeCell ref="WRO6:WRU6"/>
    <mergeCell ref="WRW6:WSC6"/>
    <mergeCell ref="WUA6:WUG6"/>
    <mergeCell ref="C26:D26"/>
    <mergeCell ref="B7:D7"/>
    <mergeCell ref="XDG6:XDM6"/>
    <mergeCell ref="XDO6:XDU6"/>
    <mergeCell ref="XDW6:XEC6"/>
    <mergeCell ref="XEE6:XEK6"/>
    <mergeCell ref="B5:E5"/>
    <mergeCell ref="XEM6:XES6"/>
    <mergeCell ref="XEU6:XFA6"/>
    <mergeCell ref="XBK6:XBQ6"/>
    <mergeCell ref="XBS6:XBY6"/>
    <mergeCell ref="XCA6:XCG6"/>
    <mergeCell ref="XCI6:XCO6"/>
    <mergeCell ref="XCQ6:XCW6"/>
    <mergeCell ref="XCY6:XDE6"/>
    <mergeCell ref="WZO6:WZU6"/>
    <mergeCell ref="WZW6:XAC6"/>
    <mergeCell ref="XAE6:XAK6"/>
    <mergeCell ref="XAM6:XAS6"/>
    <mergeCell ref="XAU6:XBA6"/>
    <mergeCell ref="XBC6:XBI6"/>
    <mergeCell ref="WUI6:WUO6"/>
    <mergeCell ref="WUQ6:WUW6"/>
    <mergeCell ref="WUY6:WVE6"/>
    <mergeCell ref="WVG6:WVM6"/>
    <mergeCell ref="WVO6:WVU6"/>
    <mergeCell ref="WXS6:WXY6"/>
    <mergeCell ref="WYA6:WYG6"/>
    <mergeCell ref="WYI6:WYO6"/>
    <mergeCell ref="WYQ6:WYW6"/>
    <mergeCell ref="WYY6:WZE6"/>
    <mergeCell ref="WZG6:WZM6"/>
  </mergeCells>
  <pageMargins left="0.70866141732283472" right="0.70866141732283472" top="0.15748031496062992" bottom="0.35433070866141736" header="0.31496062992125984" footer="0.11811023622047245"/>
  <pageSetup paperSize="9" fitToHeight="0" orientation="landscape" r:id="rId1"/>
  <headerFooter>
    <oddFooter>&amp;LBergamo,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9E712B4-C88B-405E-B74C-365D39326145}">
          <x14:formula1>
            <xm:f>Legende!$D$15:$D$17</xm:f>
          </x14:formula1>
          <xm:sqref>D10:D25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11ED9-CE68-4EFA-95C3-4946C4595785}">
  <sheetPr>
    <tabColor theme="5" tint="0.39997558519241921"/>
  </sheetPr>
  <dimension ref="A6:XFA19"/>
  <sheetViews>
    <sheetView zoomScale="120" zoomScaleNormal="120" workbookViewId="0">
      <selection activeCell="B7" sqref="B7:E7"/>
    </sheetView>
  </sheetViews>
  <sheetFormatPr defaultRowHeight="15" x14ac:dyDescent="0.25"/>
  <cols>
    <col min="2" max="2" width="26.85546875" bestFit="1" customWidth="1"/>
    <col min="3" max="3" width="34.28515625" customWidth="1"/>
    <col min="4" max="4" width="35.7109375" customWidth="1"/>
  </cols>
  <sheetData>
    <row r="6" spans="1:16381" x14ac:dyDescent="0.25">
      <c r="B6" s="268" t="s">
        <v>1684</v>
      </c>
      <c r="C6" s="232"/>
      <c r="D6" s="232"/>
      <c r="E6" s="232"/>
    </row>
    <row r="7" spans="1:16381" s="47" customFormat="1" ht="26.25" customHeight="1" x14ac:dyDescent="0.25">
      <c r="A7" s="63"/>
      <c r="B7" s="253" t="str">
        <f>INTESTAZIONE!$B$7 &amp; " - " &amp;INTESTAZIONE!$B$8</f>
        <v xml:space="preserve"> - </v>
      </c>
      <c r="C7" s="253"/>
      <c r="D7" s="253"/>
      <c r="E7" s="253"/>
      <c r="O7" s="47">
        <f>INTESTAZIONE!R10</f>
        <v>0</v>
      </c>
      <c r="V7" s="47">
        <f>INTESTAZIONE!Z9</f>
        <v>0</v>
      </c>
      <c r="W7" s="47">
        <f>INTESTAZIONE!Z10</f>
        <v>0</v>
      </c>
      <c r="AD7" s="47">
        <f>INTESTAZIONE!AH9</f>
        <v>0</v>
      </c>
      <c r="AE7" s="47">
        <f>INTESTAZIONE!AH10</f>
        <v>0</v>
      </c>
      <c r="AL7" s="47">
        <f>INTESTAZIONE!AP9</f>
        <v>0</v>
      </c>
      <c r="AM7" s="47">
        <f>INTESTAZIONE!AP10</f>
        <v>0</v>
      </c>
      <c r="AT7" s="47">
        <f>INTESTAZIONE!AX9</f>
        <v>0</v>
      </c>
      <c r="AU7" s="47">
        <f>INTESTAZIONE!AX10</f>
        <v>0</v>
      </c>
      <c r="BB7" s="47">
        <f>INTESTAZIONE!BF9</f>
        <v>0</v>
      </c>
      <c r="BC7" s="47">
        <f>INTESTAZIONE!BF10</f>
        <v>0</v>
      </c>
      <c r="BJ7" s="47">
        <f>INTESTAZIONE!BN9</f>
        <v>0</v>
      </c>
      <c r="BK7" s="47">
        <f>INTESTAZIONE!BN10</f>
        <v>0</v>
      </c>
      <c r="BR7" s="47">
        <f>INTESTAZIONE!BV9</f>
        <v>0</v>
      </c>
      <c r="BS7" s="47">
        <f>INTESTAZIONE!BV10</f>
        <v>0</v>
      </c>
      <c r="BZ7" s="47">
        <f>INTESTAZIONE!CD9</f>
        <v>0</v>
      </c>
      <c r="CA7" s="47">
        <f>INTESTAZIONE!CD10</f>
        <v>0</v>
      </c>
      <c r="CH7" s="47">
        <f>INTESTAZIONE!CL9</f>
        <v>0</v>
      </c>
      <c r="CI7" s="47">
        <f>INTESTAZIONE!CL10</f>
        <v>0</v>
      </c>
      <c r="CP7" s="47">
        <f>INTESTAZIONE!CT9</f>
        <v>0</v>
      </c>
      <c r="CQ7" s="47">
        <f>INTESTAZIONE!CT10</f>
        <v>0</v>
      </c>
      <c r="CX7" s="47">
        <f>INTESTAZIONE!DB9</f>
        <v>0</v>
      </c>
      <c r="CY7" s="47">
        <f>INTESTAZIONE!DB10</f>
        <v>0</v>
      </c>
      <c r="DF7" s="47">
        <f>INTESTAZIONE!DJ9</f>
        <v>0</v>
      </c>
      <c r="DG7" s="47">
        <f>INTESTAZIONE!DJ10</f>
        <v>0</v>
      </c>
      <c r="DN7" s="47">
        <f>INTESTAZIONE!DR9</f>
        <v>0</v>
      </c>
      <c r="DO7" s="47">
        <f>INTESTAZIONE!DR10</f>
        <v>0</v>
      </c>
      <c r="DV7" s="47">
        <f>INTESTAZIONE!DZ9</f>
        <v>0</v>
      </c>
      <c r="DW7" s="47">
        <f>INTESTAZIONE!DZ10</f>
        <v>0</v>
      </c>
      <c r="ED7" s="47">
        <f>INTESTAZIONE!EH9</f>
        <v>0</v>
      </c>
      <c r="EE7" s="47">
        <f>INTESTAZIONE!EH10</f>
        <v>0</v>
      </c>
      <c r="EL7" s="47">
        <f>INTESTAZIONE!EP9</f>
        <v>0</v>
      </c>
      <c r="EM7" s="47">
        <f>INTESTAZIONE!EP10</f>
        <v>0</v>
      </c>
      <c r="ET7" s="47">
        <f>INTESTAZIONE!EX9</f>
        <v>0</v>
      </c>
      <c r="EU7" s="47">
        <f>INTESTAZIONE!EX10</f>
        <v>0</v>
      </c>
      <c r="FB7" s="47">
        <f>INTESTAZIONE!FF9</f>
        <v>0</v>
      </c>
      <c r="FC7" s="47">
        <f>INTESTAZIONE!FF10</f>
        <v>0</v>
      </c>
      <c r="FJ7" s="47">
        <f>INTESTAZIONE!FN9</f>
        <v>0</v>
      </c>
      <c r="FK7" s="47">
        <f>INTESTAZIONE!FN10</f>
        <v>0</v>
      </c>
      <c r="FR7" s="47">
        <f>INTESTAZIONE!FV9</f>
        <v>0</v>
      </c>
      <c r="FS7" s="47">
        <f>INTESTAZIONE!FV10</f>
        <v>0</v>
      </c>
      <c r="FZ7" s="47">
        <f>INTESTAZIONE!GD9</f>
        <v>0</v>
      </c>
      <c r="GA7" s="47">
        <f>INTESTAZIONE!GD10</f>
        <v>0</v>
      </c>
      <c r="GH7" s="47">
        <f>INTESTAZIONE!GL9</f>
        <v>0</v>
      </c>
      <c r="GI7" s="47">
        <f>INTESTAZIONE!GL10</f>
        <v>0</v>
      </c>
      <c r="GP7" s="47">
        <f>INTESTAZIONE!GT9</f>
        <v>0</v>
      </c>
      <c r="GQ7" s="47">
        <f>INTESTAZIONE!GT10</f>
        <v>0</v>
      </c>
      <c r="GX7" s="47">
        <f>INTESTAZIONE!HB9</f>
        <v>0</v>
      </c>
      <c r="GY7" s="47">
        <f>INTESTAZIONE!HB10</f>
        <v>0</v>
      </c>
      <c r="HF7" s="47">
        <f>INTESTAZIONE!HJ9</f>
        <v>0</v>
      </c>
      <c r="HG7" s="47">
        <f>INTESTAZIONE!HJ10</f>
        <v>0</v>
      </c>
      <c r="HN7" s="47">
        <f>INTESTAZIONE!HR9</f>
        <v>0</v>
      </c>
      <c r="HO7" s="47">
        <f>INTESTAZIONE!HR10</f>
        <v>0</v>
      </c>
      <c r="HV7" s="47">
        <f>INTESTAZIONE!HZ9</f>
        <v>0</v>
      </c>
      <c r="HW7" s="47">
        <f>INTESTAZIONE!HZ10</f>
        <v>0</v>
      </c>
      <c r="ID7" s="47">
        <f>INTESTAZIONE!IH9</f>
        <v>0</v>
      </c>
      <c r="IE7" s="47">
        <f>INTESTAZIONE!IH10</f>
        <v>0</v>
      </c>
      <c r="IL7" s="47">
        <f>INTESTAZIONE!IP9</f>
        <v>0</v>
      </c>
      <c r="IM7" s="47">
        <f>INTESTAZIONE!IP10</f>
        <v>0</v>
      </c>
      <c r="IT7" s="47">
        <f>INTESTAZIONE!IX9</f>
        <v>0</v>
      </c>
      <c r="IU7" s="47">
        <f>INTESTAZIONE!IX10</f>
        <v>0</v>
      </c>
      <c r="JB7" s="47">
        <f>INTESTAZIONE!JF9</f>
        <v>0</v>
      </c>
      <c r="JC7" s="47">
        <f>INTESTAZIONE!JF10</f>
        <v>0</v>
      </c>
      <c r="JJ7" s="47">
        <f>INTESTAZIONE!JN9</f>
        <v>0</v>
      </c>
      <c r="JK7" s="47">
        <f>INTESTAZIONE!JN10</f>
        <v>0</v>
      </c>
      <c r="JR7" s="47">
        <f>INTESTAZIONE!JV9</f>
        <v>0</v>
      </c>
      <c r="JS7" s="47">
        <f>INTESTAZIONE!JV10</f>
        <v>0</v>
      </c>
      <c r="JZ7" s="47">
        <f>INTESTAZIONE!KD9</f>
        <v>0</v>
      </c>
      <c r="KA7" s="47">
        <f>INTESTAZIONE!KD10</f>
        <v>0</v>
      </c>
      <c r="KH7" s="47">
        <f>INTESTAZIONE!KL9</f>
        <v>0</v>
      </c>
      <c r="KI7" s="47">
        <f>INTESTAZIONE!KL10</f>
        <v>0</v>
      </c>
      <c r="KP7" s="47">
        <f>INTESTAZIONE!KT9</f>
        <v>0</v>
      </c>
      <c r="KQ7" s="47">
        <f>INTESTAZIONE!KT10</f>
        <v>0</v>
      </c>
      <c r="KX7" s="47">
        <f>INTESTAZIONE!LB9</f>
        <v>0</v>
      </c>
      <c r="KY7" s="47">
        <f>INTESTAZIONE!LB10</f>
        <v>0</v>
      </c>
      <c r="LF7" s="47">
        <f>INTESTAZIONE!LJ9</f>
        <v>0</v>
      </c>
      <c r="LG7" s="47">
        <f>INTESTAZIONE!LJ10</f>
        <v>0</v>
      </c>
      <c r="LN7" s="47">
        <f>INTESTAZIONE!LR9</f>
        <v>0</v>
      </c>
      <c r="LO7" s="47">
        <f>INTESTAZIONE!LR10</f>
        <v>0</v>
      </c>
      <c r="LV7" s="47">
        <f>INTESTAZIONE!LZ9</f>
        <v>0</v>
      </c>
      <c r="LW7" s="47">
        <f>INTESTAZIONE!LZ10</f>
        <v>0</v>
      </c>
      <c r="MD7" s="47">
        <f>INTESTAZIONE!MH9</f>
        <v>0</v>
      </c>
      <c r="ME7" s="47">
        <f>INTESTAZIONE!MH10</f>
        <v>0</v>
      </c>
      <c r="ML7" s="47">
        <f>INTESTAZIONE!MP9</f>
        <v>0</v>
      </c>
      <c r="MM7" s="47">
        <f>INTESTAZIONE!MP10</f>
        <v>0</v>
      </c>
      <c r="MT7" s="47">
        <f>INTESTAZIONE!MX9</f>
        <v>0</v>
      </c>
      <c r="MU7" s="47">
        <f>INTESTAZIONE!MX10</f>
        <v>0</v>
      </c>
      <c r="NB7" s="47">
        <f>INTESTAZIONE!NF9</f>
        <v>0</v>
      </c>
      <c r="NC7" s="47">
        <f>INTESTAZIONE!NF10</f>
        <v>0</v>
      </c>
      <c r="NJ7" s="47">
        <f>INTESTAZIONE!NN9</f>
        <v>0</v>
      </c>
      <c r="NK7" s="47">
        <f>INTESTAZIONE!NN10</f>
        <v>0</v>
      </c>
      <c r="NR7" s="47">
        <f>INTESTAZIONE!NV9</f>
        <v>0</v>
      </c>
      <c r="NS7" s="47">
        <f>INTESTAZIONE!NV10</f>
        <v>0</v>
      </c>
      <c r="NZ7" s="47">
        <f>INTESTAZIONE!OD9</f>
        <v>0</v>
      </c>
      <c r="OA7" s="47">
        <f>INTESTAZIONE!OD10</f>
        <v>0</v>
      </c>
      <c r="OH7" s="47">
        <f>INTESTAZIONE!OL9</f>
        <v>0</v>
      </c>
      <c r="OI7" s="47">
        <f>INTESTAZIONE!OL10</f>
        <v>0</v>
      </c>
      <c r="OP7" s="47">
        <f>INTESTAZIONE!OT9</f>
        <v>0</v>
      </c>
      <c r="OQ7" s="47">
        <f>INTESTAZIONE!OT10</f>
        <v>0</v>
      </c>
      <c r="OX7" s="47">
        <f>INTESTAZIONE!PB9</f>
        <v>0</v>
      </c>
      <c r="OY7" s="47">
        <f>INTESTAZIONE!PB10</f>
        <v>0</v>
      </c>
      <c r="PF7" s="47">
        <f>INTESTAZIONE!PJ9</f>
        <v>0</v>
      </c>
      <c r="PG7" s="47">
        <f>INTESTAZIONE!PJ10</f>
        <v>0</v>
      </c>
      <c r="PN7" s="47">
        <f>INTESTAZIONE!PR9</f>
        <v>0</v>
      </c>
      <c r="PO7" s="47">
        <f>INTESTAZIONE!PR10</f>
        <v>0</v>
      </c>
      <c r="PV7" s="47">
        <f>INTESTAZIONE!PZ9</f>
        <v>0</v>
      </c>
      <c r="PW7" s="47">
        <f>INTESTAZIONE!PZ10</f>
        <v>0</v>
      </c>
      <c r="QD7" s="47">
        <f>INTESTAZIONE!QH9</f>
        <v>0</v>
      </c>
      <c r="QE7" s="47">
        <f>INTESTAZIONE!QH10</f>
        <v>0</v>
      </c>
      <c r="QL7" s="47">
        <f>INTESTAZIONE!QP9</f>
        <v>0</v>
      </c>
      <c r="QM7" s="47">
        <f>INTESTAZIONE!QP10</f>
        <v>0</v>
      </c>
      <c r="QT7" s="47">
        <f>INTESTAZIONE!QX9</f>
        <v>0</v>
      </c>
      <c r="QU7" s="47">
        <f>INTESTAZIONE!QX10</f>
        <v>0</v>
      </c>
      <c r="RB7" s="47">
        <f>INTESTAZIONE!RF9</f>
        <v>0</v>
      </c>
      <c r="RC7" s="47">
        <f>INTESTAZIONE!RF10</f>
        <v>0</v>
      </c>
      <c r="RJ7" s="47">
        <f>INTESTAZIONE!RN9</f>
        <v>0</v>
      </c>
      <c r="RK7" s="47">
        <f>INTESTAZIONE!RN10</f>
        <v>0</v>
      </c>
      <c r="RR7" s="47">
        <f>INTESTAZIONE!RV9</f>
        <v>0</v>
      </c>
      <c r="RS7" s="47">
        <f>INTESTAZIONE!RV10</f>
        <v>0</v>
      </c>
      <c r="RZ7" s="47">
        <f>INTESTAZIONE!SD9</f>
        <v>0</v>
      </c>
      <c r="SA7" s="47">
        <f>INTESTAZIONE!SD10</f>
        <v>0</v>
      </c>
      <c r="SH7" s="47">
        <f>INTESTAZIONE!SL9</f>
        <v>0</v>
      </c>
      <c r="SI7" s="47">
        <f>INTESTAZIONE!SL10</f>
        <v>0</v>
      </c>
      <c r="SP7" s="47">
        <f>INTESTAZIONE!ST9</f>
        <v>0</v>
      </c>
      <c r="SQ7" s="47">
        <f>INTESTAZIONE!ST10</f>
        <v>0</v>
      </c>
      <c r="SX7" s="47">
        <f>INTESTAZIONE!TB9</f>
        <v>0</v>
      </c>
      <c r="SY7" s="47">
        <f>INTESTAZIONE!TB10</f>
        <v>0</v>
      </c>
      <c r="TF7" s="47">
        <f>INTESTAZIONE!TJ9</f>
        <v>0</v>
      </c>
      <c r="TG7" s="47">
        <f>INTESTAZIONE!TJ10</f>
        <v>0</v>
      </c>
      <c r="TN7" s="47">
        <f>INTESTAZIONE!TR9</f>
        <v>0</v>
      </c>
      <c r="TO7" s="47">
        <f>INTESTAZIONE!TR10</f>
        <v>0</v>
      </c>
      <c r="TV7" s="47">
        <f>INTESTAZIONE!TZ9</f>
        <v>0</v>
      </c>
      <c r="TW7" s="47">
        <f>INTESTAZIONE!TZ10</f>
        <v>0</v>
      </c>
      <c r="UD7" s="47">
        <f>INTESTAZIONE!UH9</f>
        <v>0</v>
      </c>
      <c r="UE7" s="47">
        <f>INTESTAZIONE!UH10</f>
        <v>0</v>
      </c>
      <c r="UL7" s="47">
        <f>INTESTAZIONE!UP9</f>
        <v>0</v>
      </c>
      <c r="UM7" s="47">
        <f>INTESTAZIONE!UP10</f>
        <v>0</v>
      </c>
      <c r="UT7" s="47">
        <f>INTESTAZIONE!UX9</f>
        <v>0</v>
      </c>
      <c r="UU7" s="47">
        <f>INTESTAZIONE!UX10</f>
        <v>0</v>
      </c>
      <c r="VB7" s="47">
        <f>INTESTAZIONE!VF9</f>
        <v>0</v>
      </c>
      <c r="VC7" s="47">
        <f>INTESTAZIONE!VF10</f>
        <v>0</v>
      </c>
      <c r="VJ7" s="47">
        <f>INTESTAZIONE!VN9</f>
        <v>0</v>
      </c>
      <c r="VK7" s="47">
        <f>INTESTAZIONE!VN10</f>
        <v>0</v>
      </c>
      <c r="VR7" s="47">
        <f>INTESTAZIONE!VV9</f>
        <v>0</v>
      </c>
      <c r="VS7" s="47">
        <f>INTESTAZIONE!VV10</f>
        <v>0</v>
      </c>
      <c r="VZ7" s="47">
        <f>INTESTAZIONE!WD9</f>
        <v>0</v>
      </c>
      <c r="WA7" s="47">
        <f>INTESTAZIONE!WD10</f>
        <v>0</v>
      </c>
      <c r="WH7" s="47">
        <f>INTESTAZIONE!WL9</f>
        <v>0</v>
      </c>
      <c r="WI7" s="47">
        <f>INTESTAZIONE!WL10</f>
        <v>0</v>
      </c>
      <c r="WP7" s="47">
        <f>INTESTAZIONE!WT9</f>
        <v>0</v>
      </c>
      <c r="WQ7" s="47">
        <f>INTESTAZIONE!WT10</f>
        <v>0</v>
      </c>
      <c r="WX7" s="47">
        <f>INTESTAZIONE!XB9</f>
        <v>0</v>
      </c>
      <c r="WY7" s="47">
        <f>INTESTAZIONE!XB10</f>
        <v>0</v>
      </c>
      <c r="XF7" s="47">
        <f>INTESTAZIONE!XJ9</f>
        <v>0</v>
      </c>
      <c r="XG7" s="47">
        <f>INTESTAZIONE!XJ10</f>
        <v>0</v>
      </c>
      <c r="XN7" s="47">
        <f>INTESTAZIONE!XR9</f>
        <v>0</v>
      </c>
      <c r="XO7" s="47">
        <f>INTESTAZIONE!XR10</f>
        <v>0</v>
      </c>
      <c r="XV7" s="47">
        <f>INTESTAZIONE!XZ9</f>
        <v>0</v>
      </c>
      <c r="XW7" s="47">
        <f>INTESTAZIONE!XZ10</f>
        <v>0</v>
      </c>
      <c r="YD7" s="47">
        <f>INTESTAZIONE!YH9</f>
        <v>0</v>
      </c>
      <c r="YE7" s="47">
        <f>INTESTAZIONE!YH10</f>
        <v>0</v>
      </c>
      <c r="YL7" s="47">
        <f>INTESTAZIONE!YP9</f>
        <v>0</v>
      </c>
      <c r="YM7" s="47">
        <f>INTESTAZIONE!YP10</f>
        <v>0</v>
      </c>
      <c r="YT7" s="47">
        <f>INTESTAZIONE!YX9</f>
        <v>0</v>
      </c>
      <c r="YU7" s="47">
        <f>INTESTAZIONE!YX10</f>
        <v>0</v>
      </c>
      <c r="ZB7" s="47">
        <f>INTESTAZIONE!ZF9</f>
        <v>0</v>
      </c>
      <c r="ZC7" s="47">
        <f>INTESTAZIONE!ZF10</f>
        <v>0</v>
      </c>
      <c r="ZJ7" s="47">
        <f>INTESTAZIONE!ZN9</f>
        <v>0</v>
      </c>
      <c r="ZK7" s="47">
        <f>INTESTAZIONE!ZN10</f>
        <v>0</v>
      </c>
      <c r="ZR7" s="47">
        <f>INTESTAZIONE!ZV9</f>
        <v>0</v>
      </c>
      <c r="ZS7" s="47">
        <f>INTESTAZIONE!ZV10</f>
        <v>0</v>
      </c>
      <c r="ZZ7" s="47">
        <f>INTESTAZIONE!AAD9</f>
        <v>0</v>
      </c>
      <c r="AAA7" s="47">
        <f>INTESTAZIONE!AAD10</f>
        <v>0</v>
      </c>
      <c r="AAH7" s="47">
        <f>INTESTAZIONE!AAL9</f>
        <v>0</v>
      </c>
      <c r="AAI7" s="47">
        <f>INTESTAZIONE!AAL10</f>
        <v>0</v>
      </c>
      <c r="AAP7" s="47">
        <f>INTESTAZIONE!AAT9</f>
        <v>0</v>
      </c>
      <c r="AAQ7" s="47">
        <f>INTESTAZIONE!AAT10</f>
        <v>0</v>
      </c>
      <c r="AAX7" s="47">
        <f>INTESTAZIONE!ABB9</f>
        <v>0</v>
      </c>
      <c r="AAY7" s="47">
        <f>INTESTAZIONE!ABB10</f>
        <v>0</v>
      </c>
      <c r="ABF7" s="47">
        <f>INTESTAZIONE!ABJ9</f>
        <v>0</v>
      </c>
      <c r="ABG7" s="47">
        <f>INTESTAZIONE!ABJ10</f>
        <v>0</v>
      </c>
      <c r="ABN7" s="47">
        <f>INTESTAZIONE!ABR9</f>
        <v>0</v>
      </c>
      <c r="ABO7" s="47">
        <f>INTESTAZIONE!ABR10</f>
        <v>0</v>
      </c>
      <c r="ABV7" s="47">
        <f>INTESTAZIONE!ABZ9</f>
        <v>0</v>
      </c>
      <c r="ABW7" s="47">
        <f>INTESTAZIONE!ABZ10</f>
        <v>0</v>
      </c>
      <c r="ACD7" s="47">
        <f>INTESTAZIONE!ACH9</f>
        <v>0</v>
      </c>
      <c r="ACE7" s="47">
        <f>INTESTAZIONE!ACH10</f>
        <v>0</v>
      </c>
      <c r="ACL7" s="47">
        <f>INTESTAZIONE!ACP9</f>
        <v>0</v>
      </c>
      <c r="ACM7" s="47">
        <f>INTESTAZIONE!ACP10</f>
        <v>0</v>
      </c>
      <c r="ACT7" s="47">
        <f>INTESTAZIONE!ACX9</f>
        <v>0</v>
      </c>
      <c r="ACU7" s="47">
        <f>INTESTAZIONE!ACX10</f>
        <v>0</v>
      </c>
      <c r="ADB7" s="47">
        <f>INTESTAZIONE!ADF9</f>
        <v>0</v>
      </c>
      <c r="ADC7" s="47">
        <f>INTESTAZIONE!ADF10</f>
        <v>0</v>
      </c>
      <c r="ADJ7" s="47">
        <f>INTESTAZIONE!ADN9</f>
        <v>0</v>
      </c>
      <c r="ADK7" s="47">
        <f>INTESTAZIONE!ADN10</f>
        <v>0</v>
      </c>
      <c r="ADR7" s="47">
        <f>INTESTAZIONE!ADV9</f>
        <v>0</v>
      </c>
      <c r="ADS7" s="47">
        <f>INTESTAZIONE!ADV10</f>
        <v>0</v>
      </c>
      <c r="ADZ7" s="47">
        <f>INTESTAZIONE!AED9</f>
        <v>0</v>
      </c>
      <c r="AEA7" s="47">
        <f>INTESTAZIONE!AED10</f>
        <v>0</v>
      </c>
      <c r="AEH7" s="47">
        <f>INTESTAZIONE!AEL9</f>
        <v>0</v>
      </c>
      <c r="AEI7" s="47">
        <f>INTESTAZIONE!AEL10</f>
        <v>0</v>
      </c>
      <c r="AEP7" s="47">
        <f>INTESTAZIONE!AET9</f>
        <v>0</v>
      </c>
      <c r="AEQ7" s="47">
        <f>INTESTAZIONE!AET10</f>
        <v>0</v>
      </c>
      <c r="AEX7" s="47">
        <f>INTESTAZIONE!AFB9</f>
        <v>0</v>
      </c>
      <c r="AEY7" s="47">
        <f>INTESTAZIONE!AFB10</f>
        <v>0</v>
      </c>
      <c r="AFF7" s="47">
        <f>INTESTAZIONE!AFJ9</f>
        <v>0</v>
      </c>
      <c r="AFG7" s="47">
        <f>INTESTAZIONE!AFJ10</f>
        <v>0</v>
      </c>
      <c r="AFN7" s="47">
        <f>INTESTAZIONE!AFR9</f>
        <v>0</v>
      </c>
      <c r="AFO7" s="47">
        <f>INTESTAZIONE!AFR10</f>
        <v>0</v>
      </c>
      <c r="AFV7" s="47">
        <f>INTESTAZIONE!AFZ9</f>
        <v>0</v>
      </c>
      <c r="AFW7" s="47">
        <f>INTESTAZIONE!AFZ10</f>
        <v>0</v>
      </c>
      <c r="AGD7" s="47">
        <f>INTESTAZIONE!AGH9</f>
        <v>0</v>
      </c>
      <c r="AGE7" s="47">
        <f>INTESTAZIONE!AGH10</f>
        <v>0</v>
      </c>
      <c r="AGL7" s="47">
        <f>INTESTAZIONE!AGP9</f>
        <v>0</v>
      </c>
      <c r="AGM7" s="47">
        <f>INTESTAZIONE!AGP10</f>
        <v>0</v>
      </c>
      <c r="AGT7" s="47">
        <f>INTESTAZIONE!AGX9</f>
        <v>0</v>
      </c>
      <c r="AGU7" s="47">
        <f>INTESTAZIONE!AGX10</f>
        <v>0</v>
      </c>
      <c r="AHB7" s="47">
        <f>INTESTAZIONE!AHF9</f>
        <v>0</v>
      </c>
      <c r="AHC7" s="47">
        <f>INTESTAZIONE!AHF10</f>
        <v>0</v>
      </c>
      <c r="AHJ7" s="47">
        <f>INTESTAZIONE!AHN9</f>
        <v>0</v>
      </c>
      <c r="AHK7" s="47">
        <f>INTESTAZIONE!AHN10</f>
        <v>0</v>
      </c>
      <c r="AHR7" s="47">
        <f>INTESTAZIONE!AHV9</f>
        <v>0</v>
      </c>
      <c r="AHS7" s="47">
        <f>INTESTAZIONE!AHV10</f>
        <v>0</v>
      </c>
      <c r="AHZ7" s="47">
        <f>INTESTAZIONE!AID9</f>
        <v>0</v>
      </c>
      <c r="AIA7" s="47">
        <f>INTESTAZIONE!AID10</f>
        <v>0</v>
      </c>
      <c r="AIH7" s="47">
        <f>INTESTAZIONE!AIL9</f>
        <v>0</v>
      </c>
      <c r="AII7" s="47">
        <f>INTESTAZIONE!AIL10</f>
        <v>0</v>
      </c>
      <c r="AIP7" s="47">
        <f>INTESTAZIONE!AIT9</f>
        <v>0</v>
      </c>
      <c r="AIQ7" s="47">
        <f>INTESTAZIONE!AIT10</f>
        <v>0</v>
      </c>
      <c r="AIX7" s="47">
        <f>INTESTAZIONE!AJB9</f>
        <v>0</v>
      </c>
      <c r="AIY7" s="47">
        <f>INTESTAZIONE!AJB10</f>
        <v>0</v>
      </c>
      <c r="AJF7" s="47">
        <f>INTESTAZIONE!AJJ9</f>
        <v>0</v>
      </c>
      <c r="AJG7" s="47">
        <f>INTESTAZIONE!AJJ10</f>
        <v>0</v>
      </c>
      <c r="AJN7" s="47">
        <f>INTESTAZIONE!AJR9</f>
        <v>0</v>
      </c>
      <c r="AJO7" s="47">
        <f>INTESTAZIONE!AJR10</f>
        <v>0</v>
      </c>
      <c r="AJV7" s="47">
        <f>INTESTAZIONE!AJZ9</f>
        <v>0</v>
      </c>
      <c r="AJW7" s="47">
        <f>INTESTAZIONE!AJZ10</f>
        <v>0</v>
      </c>
      <c r="AKD7" s="47">
        <f>INTESTAZIONE!AKH9</f>
        <v>0</v>
      </c>
      <c r="AKE7" s="47">
        <f>INTESTAZIONE!AKH10</f>
        <v>0</v>
      </c>
      <c r="AKL7" s="47">
        <f>INTESTAZIONE!AKP9</f>
        <v>0</v>
      </c>
      <c r="AKM7" s="47">
        <f>INTESTAZIONE!AKP10</f>
        <v>0</v>
      </c>
      <c r="AKT7" s="47">
        <f>INTESTAZIONE!AKX9</f>
        <v>0</v>
      </c>
      <c r="AKU7" s="47">
        <f>INTESTAZIONE!AKX10</f>
        <v>0</v>
      </c>
      <c r="ALB7" s="47">
        <f>INTESTAZIONE!ALF9</f>
        <v>0</v>
      </c>
      <c r="ALC7" s="47">
        <f>INTESTAZIONE!ALF10</f>
        <v>0</v>
      </c>
      <c r="ALJ7" s="47">
        <f>INTESTAZIONE!ALN9</f>
        <v>0</v>
      </c>
      <c r="ALK7" s="47">
        <f>INTESTAZIONE!ALN10</f>
        <v>0</v>
      </c>
      <c r="ALR7" s="47">
        <f>INTESTAZIONE!ALV9</f>
        <v>0</v>
      </c>
      <c r="ALS7" s="47">
        <f>INTESTAZIONE!ALV10</f>
        <v>0</v>
      </c>
      <c r="ALZ7" s="47">
        <f>INTESTAZIONE!AMD9</f>
        <v>0</v>
      </c>
      <c r="AMA7" s="47">
        <f>INTESTAZIONE!AMD10</f>
        <v>0</v>
      </c>
      <c r="AMH7" s="47">
        <f>INTESTAZIONE!AML9</f>
        <v>0</v>
      </c>
      <c r="AMI7" s="47">
        <f>INTESTAZIONE!AML10</f>
        <v>0</v>
      </c>
      <c r="AMP7" s="47">
        <f>INTESTAZIONE!AMT9</f>
        <v>0</v>
      </c>
      <c r="AMQ7" s="47">
        <f>INTESTAZIONE!AMT10</f>
        <v>0</v>
      </c>
      <c r="AMX7" s="47">
        <f>INTESTAZIONE!ANB9</f>
        <v>0</v>
      </c>
      <c r="AMY7" s="47">
        <f>INTESTAZIONE!ANB10</f>
        <v>0</v>
      </c>
      <c r="ANF7" s="47">
        <f>INTESTAZIONE!ANJ9</f>
        <v>0</v>
      </c>
      <c r="ANG7" s="47">
        <f>INTESTAZIONE!ANJ10</f>
        <v>0</v>
      </c>
      <c r="ANN7" s="47">
        <f>INTESTAZIONE!ANR9</f>
        <v>0</v>
      </c>
      <c r="ANO7" s="47">
        <f>INTESTAZIONE!ANR10</f>
        <v>0</v>
      </c>
      <c r="ANV7" s="47">
        <f>INTESTAZIONE!ANZ9</f>
        <v>0</v>
      </c>
      <c r="ANW7" s="47">
        <f>INTESTAZIONE!ANZ10</f>
        <v>0</v>
      </c>
      <c r="AOD7" s="47">
        <f>INTESTAZIONE!AOH9</f>
        <v>0</v>
      </c>
      <c r="AOE7" s="47">
        <f>INTESTAZIONE!AOH10</f>
        <v>0</v>
      </c>
      <c r="AOL7" s="47">
        <f>INTESTAZIONE!AOP9</f>
        <v>0</v>
      </c>
      <c r="AOM7" s="47">
        <f>INTESTAZIONE!AOP10</f>
        <v>0</v>
      </c>
      <c r="AOT7" s="47">
        <f>INTESTAZIONE!AOX9</f>
        <v>0</v>
      </c>
      <c r="AOU7" s="47">
        <f>INTESTAZIONE!AOX10</f>
        <v>0</v>
      </c>
      <c r="APB7" s="47">
        <f>INTESTAZIONE!APF9</f>
        <v>0</v>
      </c>
      <c r="APC7" s="47">
        <f>INTESTAZIONE!APF10</f>
        <v>0</v>
      </c>
      <c r="APJ7" s="47">
        <f>INTESTAZIONE!APN9</f>
        <v>0</v>
      </c>
      <c r="APK7" s="47">
        <f>INTESTAZIONE!APN10</f>
        <v>0</v>
      </c>
      <c r="APR7" s="47">
        <f>INTESTAZIONE!APV9</f>
        <v>0</v>
      </c>
      <c r="APS7" s="47">
        <f>INTESTAZIONE!APV10</f>
        <v>0</v>
      </c>
      <c r="APZ7" s="47">
        <f>INTESTAZIONE!AQD9</f>
        <v>0</v>
      </c>
      <c r="AQA7" s="47">
        <f>INTESTAZIONE!AQD10</f>
        <v>0</v>
      </c>
      <c r="AQH7" s="47">
        <f>INTESTAZIONE!AQL9</f>
        <v>0</v>
      </c>
      <c r="AQI7" s="47">
        <f>INTESTAZIONE!AQL10</f>
        <v>0</v>
      </c>
      <c r="AQP7" s="47">
        <f>INTESTAZIONE!AQT9</f>
        <v>0</v>
      </c>
      <c r="AQQ7" s="47">
        <f>INTESTAZIONE!AQT10</f>
        <v>0</v>
      </c>
      <c r="AQX7" s="47">
        <f>INTESTAZIONE!ARB9</f>
        <v>0</v>
      </c>
      <c r="AQY7" s="47">
        <f>INTESTAZIONE!ARB10</f>
        <v>0</v>
      </c>
      <c r="ARF7" s="47">
        <f>INTESTAZIONE!ARJ9</f>
        <v>0</v>
      </c>
      <c r="ARG7" s="47">
        <f>INTESTAZIONE!ARJ10</f>
        <v>0</v>
      </c>
      <c r="ARN7" s="47">
        <f>INTESTAZIONE!ARR9</f>
        <v>0</v>
      </c>
      <c r="ARO7" s="47">
        <f>INTESTAZIONE!ARR10</f>
        <v>0</v>
      </c>
      <c r="ARV7" s="47">
        <f>INTESTAZIONE!ARZ9</f>
        <v>0</v>
      </c>
      <c r="ARW7" s="47">
        <f>INTESTAZIONE!ARZ10</f>
        <v>0</v>
      </c>
      <c r="ASD7" s="47">
        <f>INTESTAZIONE!ASH9</f>
        <v>0</v>
      </c>
      <c r="ASE7" s="47">
        <f>INTESTAZIONE!ASH10</f>
        <v>0</v>
      </c>
      <c r="ASL7" s="47">
        <f>INTESTAZIONE!ASP9</f>
        <v>0</v>
      </c>
      <c r="ASM7" s="47">
        <f>INTESTAZIONE!ASP10</f>
        <v>0</v>
      </c>
      <c r="AST7" s="47">
        <f>INTESTAZIONE!ASX9</f>
        <v>0</v>
      </c>
      <c r="ASU7" s="47">
        <f>INTESTAZIONE!ASX10</f>
        <v>0</v>
      </c>
      <c r="ATB7" s="47">
        <f>INTESTAZIONE!ATF9</f>
        <v>0</v>
      </c>
      <c r="ATC7" s="47">
        <f>INTESTAZIONE!ATF10</f>
        <v>0</v>
      </c>
      <c r="ATJ7" s="47">
        <f>INTESTAZIONE!ATN9</f>
        <v>0</v>
      </c>
      <c r="ATK7" s="47">
        <f>INTESTAZIONE!ATN10</f>
        <v>0</v>
      </c>
      <c r="ATR7" s="47">
        <f>INTESTAZIONE!ATV9</f>
        <v>0</v>
      </c>
      <c r="ATS7" s="47">
        <f>INTESTAZIONE!ATV10</f>
        <v>0</v>
      </c>
      <c r="ATZ7" s="47">
        <f>INTESTAZIONE!AUD9</f>
        <v>0</v>
      </c>
      <c r="AUA7" s="47">
        <f>INTESTAZIONE!AUD10</f>
        <v>0</v>
      </c>
      <c r="AUH7" s="47">
        <f>INTESTAZIONE!AUL9</f>
        <v>0</v>
      </c>
      <c r="AUI7" s="47">
        <f>INTESTAZIONE!AUL10</f>
        <v>0</v>
      </c>
      <c r="AUP7" s="47">
        <f>INTESTAZIONE!AUT9</f>
        <v>0</v>
      </c>
      <c r="AUQ7" s="47">
        <f>INTESTAZIONE!AUT10</f>
        <v>0</v>
      </c>
      <c r="AUX7" s="47">
        <f>INTESTAZIONE!AVB9</f>
        <v>0</v>
      </c>
      <c r="AUY7" s="47">
        <f>INTESTAZIONE!AVB10</f>
        <v>0</v>
      </c>
      <c r="AVF7" s="47">
        <f>INTESTAZIONE!AVJ9</f>
        <v>0</v>
      </c>
      <c r="AVG7" s="47">
        <f>INTESTAZIONE!AVJ10</f>
        <v>0</v>
      </c>
      <c r="AVN7" s="47">
        <f>INTESTAZIONE!AVR9</f>
        <v>0</v>
      </c>
      <c r="AVO7" s="47">
        <f>INTESTAZIONE!AVR10</f>
        <v>0</v>
      </c>
      <c r="AVV7" s="47">
        <f>INTESTAZIONE!AVZ9</f>
        <v>0</v>
      </c>
      <c r="AVW7" s="47">
        <f>INTESTAZIONE!AVZ10</f>
        <v>0</v>
      </c>
      <c r="AWD7" s="47">
        <f>INTESTAZIONE!AWH9</f>
        <v>0</v>
      </c>
      <c r="AWE7" s="47">
        <f>INTESTAZIONE!AWH10</f>
        <v>0</v>
      </c>
      <c r="AWL7" s="47">
        <f>INTESTAZIONE!AWP9</f>
        <v>0</v>
      </c>
      <c r="AWM7" s="47">
        <f>INTESTAZIONE!AWP10</f>
        <v>0</v>
      </c>
      <c r="AWT7" s="47">
        <f>INTESTAZIONE!AWX9</f>
        <v>0</v>
      </c>
      <c r="AWU7" s="47">
        <f>INTESTAZIONE!AWX10</f>
        <v>0</v>
      </c>
      <c r="AXB7" s="47">
        <f>INTESTAZIONE!AXF9</f>
        <v>0</v>
      </c>
      <c r="AXC7" s="47">
        <f>INTESTAZIONE!AXF10</f>
        <v>0</v>
      </c>
      <c r="AXJ7" s="47">
        <f>INTESTAZIONE!AXN9</f>
        <v>0</v>
      </c>
      <c r="AXK7" s="47">
        <f>INTESTAZIONE!AXN10</f>
        <v>0</v>
      </c>
      <c r="AXR7" s="47">
        <f>INTESTAZIONE!AXV9</f>
        <v>0</v>
      </c>
      <c r="AXS7" s="47">
        <f>INTESTAZIONE!AXV10</f>
        <v>0</v>
      </c>
      <c r="AXZ7" s="47">
        <f>INTESTAZIONE!AYD9</f>
        <v>0</v>
      </c>
      <c r="AYA7" s="47">
        <f>INTESTAZIONE!AYD10</f>
        <v>0</v>
      </c>
      <c r="AYH7" s="47">
        <f>INTESTAZIONE!AYL9</f>
        <v>0</v>
      </c>
      <c r="AYI7" s="47">
        <f>INTESTAZIONE!AYL10</f>
        <v>0</v>
      </c>
      <c r="AYP7" s="47">
        <f>INTESTAZIONE!AYT9</f>
        <v>0</v>
      </c>
      <c r="AYQ7" s="47">
        <f>INTESTAZIONE!AYT10</f>
        <v>0</v>
      </c>
      <c r="AYX7" s="47">
        <f>INTESTAZIONE!AZB9</f>
        <v>0</v>
      </c>
      <c r="AYY7" s="47">
        <f>INTESTAZIONE!AZB10</f>
        <v>0</v>
      </c>
      <c r="AZF7" s="47">
        <f>INTESTAZIONE!AZJ9</f>
        <v>0</v>
      </c>
      <c r="AZG7" s="47">
        <f>INTESTAZIONE!AZJ10</f>
        <v>0</v>
      </c>
      <c r="AZN7" s="47">
        <f>INTESTAZIONE!AZR9</f>
        <v>0</v>
      </c>
      <c r="AZO7" s="47">
        <f>INTESTAZIONE!AZR10</f>
        <v>0</v>
      </c>
      <c r="AZV7" s="47">
        <f>INTESTAZIONE!AZZ9</f>
        <v>0</v>
      </c>
      <c r="AZW7" s="47">
        <f>INTESTAZIONE!AZZ10</f>
        <v>0</v>
      </c>
      <c r="BAD7" s="47">
        <f>INTESTAZIONE!BAH9</f>
        <v>0</v>
      </c>
      <c r="BAE7" s="47">
        <f>INTESTAZIONE!BAH10</f>
        <v>0</v>
      </c>
      <c r="BAL7" s="47">
        <f>INTESTAZIONE!BAP9</f>
        <v>0</v>
      </c>
      <c r="BAM7" s="47">
        <f>INTESTAZIONE!BAP10</f>
        <v>0</v>
      </c>
      <c r="BAT7" s="47">
        <f>INTESTAZIONE!BAX9</f>
        <v>0</v>
      </c>
      <c r="BAU7" s="47">
        <f>INTESTAZIONE!BAX10</f>
        <v>0</v>
      </c>
      <c r="BBB7" s="47">
        <f>INTESTAZIONE!BBF9</f>
        <v>0</v>
      </c>
      <c r="BBC7" s="47">
        <f>INTESTAZIONE!BBF10</f>
        <v>0</v>
      </c>
      <c r="BBJ7" s="47">
        <f>INTESTAZIONE!BBN9</f>
        <v>0</v>
      </c>
      <c r="BBK7" s="47">
        <f>INTESTAZIONE!BBN10</f>
        <v>0</v>
      </c>
      <c r="BBR7" s="47">
        <f>INTESTAZIONE!BBV9</f>
        <v>0</v>
      </c>
      <c r="BBS7" s="47">
        <f>INTESTAZIONE!BBV10</f>
        <v>0</v>
      </c>
      <c r="BBZ7" s="47">
        <f>INTESTAZIONE!BCD9</f>
        <v>0</v>
      </c>
      <c r="BCA7" s="47">
        <f>INTESTAZIONE!BCD10</f>
        <v>0</v>
      </c>
      <c r="BCH7" s="47">
        <f>INTESTAZIONE!BCL9</f>
        <v>0</v>
      </c>
      <c r="BCI7" s="47">
        <f>INTESTAZIONE!BCL10</f>
        <v>0</v>
      </c>
      <c r="BCP7" s="47">
        <f>INTESTAZIONE!BCT9</f>
        <v>0</v>
      </c>
      <c r="BCQ7" s="47">
        <f>INTESTAZIONE!BCT10</f>
        <v>0</v>
      </c>
      <c r="BCX7" s="47">
        <f>INTESTAZIONE!BDB9</f>
        <v>0</v>
      </c>
      <c r="BCY7" s="47">
        <f>INTESTAZIONE!BDB10</f>
        <v>0</v>
      </c>
      <c r="BDF7" s="47">
        <f>INTESTAZIONE!BDJ9</f>
        <v>0</v>
      </c>
      <c r="BDG7" s="47">
        <f>INTESTAZIONE!BDJ10</f>
        <v>0</v>
      </c>
      <c r="BDN7" s="47">
        <f>INTESTAZIONE!BDR9</f>
        <v>0</v>
      </c>
      <c r="BDO7" s="47">
        <f>INTESTAZIONE!BDR10</f>
        <v>0</v>
      </c>
      <c r="BDV7" s="47">
        <f>INTESTAZIONE!BDZ9</f>
        <v>0</v>
      </c>
      <c r="BDW7" s="47">
        <f>INTESTAZIONE!BDZ10</f>
        <v>0</v>
      </c>
      <c r="BED7" s="47">
        <f>INTESTAZIONE!BEH9</f>
        <v>0</v>
      </c>
      <c r="BEE7" s="47">
        <f>INTESTAZIONE!BEH10</f>
        <v>0</v>
      </c>
      <c r="BEL7" s="47">
        <f>INTESTAZIONE!BEP9</f>
        <v>0</v>
      </c>
      <c r="BEM7" s="47">
        <f>INTESTAZIONE!BEP10</f>
        <v>0</v>
      </c>
      <c r="BET7" s="47">
        <f>INTESTAZIONE!BEX9</f>
        <v>0</v>
      </c>
      <c r="BEU7" s="47">
        <f>INTESTAZIONE!BEX10</f>
        <v>0</v>
      </c>
      <c r="BFB7" s="47">
        <f>INTESTAZIONE!BFF9</f>
        <v>0</v>
      </c>
      <c r="BFC7" s="47">
        <f>INTESTAZIONE!BFF10</f>
        <v>0</v>
      </c>
      <c r="BFJ7" s="47">
        <f>INTESTAZIONE!BFN9</f>
        <v>0</v>
      </c>
      <c r="BFK7" s="47">
        <f>INTESTAZIONE!BFN10</f>
        <v>0</v>
      </c>
      <c r="BFR7" s="47">
        <f>INTESTAZIONE!BFV9</f>
        <v>0</v>
      </c>
      <c r="BFS7" s="47">
        <f>INTESTAZIONE!BFV10</f>
        <v>0</v>
      </c>
      <c r="BFZ7" s="47">
        <f>INTESTAZIONE!BGD9</f>
        <v>0</v>
      </c>
      <c r="BGA7" s="47">
        <f>INTESTAZIONE!BGD10</f>
        <v>0</v>
      </c>
      <c r="BGH7" s="47">
        <f>INTESTAZIONE!BGL9</f>
        <v>0</v>
      </c>
      <c r="BGI7" s="47">
        <f>INTESTAZIONE!BGL10</f>
        <v>0</v>
      </c>
      <c r="BGP7" s="47">
        <f>INTESTAZIONE!BGT9</f>
        <v>0</v>
      </c>
      <c r="BGQ7" s="47">
        <f>INTESTAZIONE!BGT10</f>
        <v>0</v>
      </c>
      <c r="BGX7" s="47">
        <f>INTESTAZIONE!BHB9</f>
        <v>0</v>
      </c>
      <c r="BGY7" s="47">
        <f>INTESTAZIONE!BHB10</f>
        <v>0</v>
      </c>
      <c r="BHF7" s="47">
        <f>INTESTAZIONE!BHJ9</f>
        <v>0</v>
      </c>
      <c r="BHG7" s="47">
        <f>INTESTAZIONE!BHJ10</f>
        <v>0</v>
      </c>
      <c r="BHN7" s="47">
        <f>INTESTAZIONE!BHR9</f>
        <v>0</v>
      </c>
      <c r="BHO7" s="47">
        <f>INTESTAZIONE!BHR10</f>
        <v>0</v>
      </c>
      <c r="BHV7" s="47">
        <f>INTESTAZIONE!BHZ9</f>
        <v>0</v>
      </c>
      <c r="BHW7" s="47">
        <f>INTESTAZIONE!BHZ10</f>
        <v>0</v>
      </c>
      <c r="BID7" s="47">
        <f>INTESTAZIONE!BIH9</f>
        <v>0</v>
      </c>
      <c r="BIE7" s="47">
        <f>INTESTAZIONE!BIH10</f>
        <v>0</v>
      </c>
      <c r="BIL7" s="47">
        <f>INTESTAZIONE!BIP9</f>
        <v>0</v>
      </c>
      <c r="BIM7" s="47">
        <f>INTESTAZIONE!BIP10</f>
        <v>0</v>
      </c>
      <c r="BIT7" s="47">
        <f>INTESTAZIONE!BIX9</f>
        <v>0</v>
      </c>
      <c r="BIU7" s="47">
        <f>INTESTAZIONE!BIX10</f>
        <v>0</v>
      </c>
      <c r="BJB7" s="47">
        <f>INTESTAZIONE!BJF9</f>
        <v>0</v>
      </c>
      <c r="BJC7" s="47">
        <f>INTESTAZIONE!BJF10</f>
        <v>0</v>
      </c>
      <c r="BJJ7" s="47">
        <f>INTESTAZIONE!BJN9</f>
        <v>0</v>
      </c>
      <c r="BJK7" s="47">
        <f>INTESTAZIONE!BJN10</f>
        <v>0</v>
      </c>
      <c r="BJR7" s="47">
        <f>INTESTAZIONE!BJV9</f>
        <v>0</v>
      </c>
      <c r="BJS7" s="47">
        <f>INTESTAZIONE!BJV10</f>
        <v>0</v>
      </c>
      <c r="BJZ7" s="47">
        <f>INTESTAZIONE!BKD9</f>
        <v>0</v>
      </c>
      <c r="BKA7" s="47">
        <f>INTESTAZIONE!BKD10</f>
        <v>0</v>
      </c>
      <c r="BKH7" s="47">
        <f>INTESTAZIONE!BKL9</f>
        <v>0</v>
      </c>
      <c r="BKI7" s="47">
        <f>INTESTAZIONE!BKL10</f>
        <v>0</v>
      </c>
      <c r="BKP7" s="47">
        <f>INTESTAZIONE!BKT9</f>
        <v>0</v>
      </c>
      <c r="BKQ7" s="47">
        <f>INTESTAZIONE!BKT10</f>
        <v>0</v>
      </c>
      <c r="BKX7" s="47">
        <f>INTESTAZIONE!BLB9</f>
        <v>0</v>
      </c>
      <c r="BKY7" s="47">
        <f>INTESTAZIONE!BLB10</f>
        <v>0</v>
      </c>
      <c r="BLF7" s="47">
        <f>INTESTAZIONE!BLJ9</f>
        <v>0</v>
      </c>
      <c r="BLG7" s="47">
        <f>INTESTAZIONE!BLJ10</f>
        <v>0</v>
      </c>
      <c r="BLN7" s="47">
        <f>INTESTAZIONE!BLR9</f>
        <v>0</v>
      </c>
      <c r="BLO7" s="47">
        <f>INTESTAZIONE!BLR10</f>
        <v>0</v>
      </c>
      <c r="BLV7" s="47">
        <f>INTESTAZIONE!BLZ9</f>
        <v>0</v>
      </c>
      <c r="BLW7" s="47">
        <f>INTESTAZIONE!BLZ10</f>
        <v>0</v>
      </c>
      <c r="BMD7" s="47">
        <f>INTESTAZIONE!BMH9</f>
        <v>0</v>
      </c>
      <c r="BME7" s="47">
        <f>INTESTAZIONE!BMH10</f>
        <v>0</v>
      </c>
      <c r="BML7" s="47">
        <f>INTESTAZIONE!BMP9</f>
        <v>0</v>
      </c>
      <c r="BMM7" s="47">
        <f>INTESTAZIONE!BMP10</f>
        <v>0</v>
      </c>
      <c r="BMT7" s="47">
        <f>INTESTAZIONE!BMX9</f>
        <v>0</v>
      </c>
      <c r="BMU7" s="47">
        <f>INTESTAZIONE!BMX10</f>
        <v>0</v>
      </c>
      <c r="BNB7" s="47">
        <f>INTESTAZIONE!BNF9</f>
        <v>0</v>
      </c>
      <c r="BNC7" s="47">
        <f>INTESTAZIONE!BNF10</f>
        <v>0</v>
      </c>
      <c r="BNJ7" s="47">
        <f>INTESTAZIONE!BNN9</f>
        <v>0</v>
      </c>
      <c r="BNK7" s="47">
        <f>INTESTAZIONE!BNN10</f>
        <v>0</v>
      </c>
      <c r="BNR7" s="47">
        <f>INTESTAZIONE!BNV9</f>
        <v>0</v>
      </c>
      <c r="BNS7" s="47">
        <f>INTESTAZIONE!BNV10</f>
        <v>0</v>
      </c>
      <c r="BNZ7" s="47">
        <f>INTESTAZIONE!BOD9</f>
        <v>0</v>
      </c>
      <c r="BOA7" s="47">
        <f>INTESTAZIONE!BOD10</f>
        <v>0</v>
      </c>
      <c r="BOH7" s="47">
        <f>INTESTAZIONE!BOL9</f>
        <v>0</v>
      </c>
      <c r="BOI7" s="47">
        <f>INTESTAZIONE!BOL10</f>
        <v>0</v>
      </c>
      <c r="BOP7" s="47">
        <f>INTESTAZIONE!BOT9</f>
        <v>0</v>
      </c>
      <c r="BOQ7" s="47">
        <f>INTESTAZIONE!BOT10</f>
        <v>0</v>
      </c>
      <c r="BOX7" s="47">
        <f>INTESTAZIONE!BPB9</f>
        <v>0</v>
      </c>
      <c r="BOY7" s="47">
        <f>INTESTAZIONE!BPB10</f>
        <v>0</v>
      </c>
      <c r="BPF7" s="47">
        <f>INTESTAZIONE!BPJ9</f>
        <v>0</v>
      </c>
      <c r="BPG7" s="47">
        <f>INTESTAZIONE!BPJ10</f>
        <v>0</v>
      </c>
      <c r="BPN7" s="47">
        <f>INTESTAZIONE!BPR9</f>
        <v>0</v>
      </c>
      <c r="BPO7" s="47">
        <f>INTESTAZIONE!BPR10</f>
        <v>0</v>
      </c>
      <c r="BPV7" s="47">
        <f>INTESTAZIONE!BPZ9</f>
        <v>0</v>
      </c>
      <c r="BPW7" s="47">
        <f>INTESTAZIONE!BPZ10</f>
        <v>0</v>
      </c>
      <c r="BQD7" s="47">
        <f>INTESTAZIONE!BQH9</f>
        <v>0</v>
      </c>
      <c r="BQE7" s="47">
        <f>INTESTAZIONE!BQH10</f>
        <v>0</v>
      </c>
      <c r="BQL7" s="47">
        <f>INTESTAZIONE!BQP9</f>
        <v>0</v>
      </c>
      <c r="BQM7" s="47">
        <f>INTESTAZIONE!BQP10</f>
        <v>0</v>
      </c>
      <c r="BQT7" s="47">
        <f>INTESTAZIONE!BQX9</f>
        <v>0</v>
      </c>
      <c r="BQU7" s="47">
        <f>INTESTAZIONE!BQX10</f>
        <v>0</v>
      </c>
      <c r="BRB7" s="47">
        <f>INTESTAZIONE!BRF9</f>
        <v>0</v>
      </c>
      <c r="BRC7" s="47">
        <f>INTESTAZIONE!BRF10</f>
        <v>0</v>
      </c>
      <c r="BRJ7" s="47">
        <f>INTESTAZIONE!BRN9</f>
        <v>0</v>
      </c>
      <c r="BRK7" s="47">
        <f>INTESTAZIONE!BRN10</f>
        <v>0</v>
      </c>
      <c r="BRR7" s="47">
        <f>INTESTAZIONE!BRV9</f>
        <v>0</v>
      </c>
      <c r="BRS7" s="47">
        <f>INTESTAZIONE!BRV10</f>
        <v>0</v>
      </c>
      <c r="BRZ7" s="47">
        <f>INTESTAZIONE!BSD9</f>
        <v>0</v>
      </c>
      <c r="BSA7" s="47">
        <f>INTESTAZIONE!BSD10</f>
        <v>0</v>
      </c>
      <c r="BSH7" s="47">
        <f>INTESTAZIONE!BSL9</f>
        <v>0</v>
      </c>
      <c r="BSI7" s="47">
        <f>INTESTAZIONE!BSL10</f>
        <v>0</v>
      </c>
      <c r="BSP7" s="47">
        <f>INTESTAZIONE!BST9</f>
        <v>0</v>
      </c>
      <c r="BSQ7" s="47">
        <f>INTESTAZIONE!BST10</f>
        <v>0</v>
      </c>
      <c r="BSX7" s="47">
        <f>INTESTAZIONE!BTB9</f>
        <v>0</v>
      </c>
      <c r="BSY7" s="47">
        <f>INTESTAZIONE!BTB10</f>
        <v>0</v>
      </c>
      <c r="BTF7" s="47">
        <f>INTESTAZIONE!BTJ9</f>
        <v>0</v>
      </c>
      <c r="BTG7" s="47">
        <f>INTESTAZIONE!BTJ10</f>
        <v>0</v>
      </c>
      <c r="BTN7" s="47">
        <f>INTESTAZIONE!BTR9</f>
        <v>0</v>
      </c>
      <c r="BTO7" s="47">
        <f>INTESTAZIONE!BTR10</f>
        <v>0</v>
      </c>
      <c r="BTV7" s="47">
        <f>INTESTAZIONE!BTZ9</f>
        <v>0</v>
      </c>
      <c r="BTW7" s="47">
        <f>INTESTAZIONE!BTZ10</f>
        <v>0</v>
      </c>
      <c r="BUD7" s="47">
        <f>INTESTAZIONE!BUH9</f>
        <v>0</v>
      </c>
      <c r="BUE7" s="47">
        <f>INTESTAZIONE!BUH10</f>
        <v>0</v>
      </c>
      <c r="BUL7" s="47">
        <f>INTESTAZIONE!BUP9</f>
        <v>0</v>
      </c>
      <c r="BUM7" s="47">
        <f>INTESTAZIONE!BUP10</f>
        <v>0</v>
      </c>
      <c r="BUT7" s="47">
        <f>INTESTAZIONE!BUX9</f>
        <v>0</v>
      </c>
      <c r="BUU7" s="47">
        <f>INTESTAZIONE!BUX10</f>
        <v>0</v>
      </c>
      <c r="BVB7" s="47">
        <f>INTESTAZIONE!BVF9</f>
        <v>0</v>
      </c>
      <c r="BVC7" s="47">
        <f>INTESTAZIONE!BVF10</f>
        <v>0</v>
      </c>
      <c r="BVJ7" s="47">
        <f>INTESTAZIONE!BVN9</f>
        <v>0</v>
      </c>
      <c r="BVK7" s="47">
        <f>INTESTAZIONE!BVN10</f>
        <v>0</v>
      </c>
      <c r="BVR7" s="47">
        <f>INTESTAZIONE!BVV9</f>
        <v>0</v>
      </c>
      <c r="BVS7" s="47">
        <f>INTESTAZIONE!BVV10</f>
        <v>0</v>
      </c>
      <c r="BVZ7" s="47">
        <f>INTESTAZIONE!BWD9</f>
        <v>0</v>
      </c>
      <c r="BWA7" s="47">
        <f>INTESTAZIONE!BWD10</f>
        <v>0</v>
      </c>
      <c r="BWH7" s="47">
        <f>INTESTAZIONE!BWL9</f>
        <v>0</v>
      </c>
      <c r="BWI7" s="47">
        <f>INTESTAZIONE!BWL10</f>
        <v>0</v>
      </c>
      <c r="BWP7" s="47">
        <f>INTESTAZIONE!BWT9</f>
        <v>0</v>
      </c>
      <c r="BWQ7" s="47">
        <f>INTESTAZIONE!BWT10</f>
        <v>0</v>
      </c>
      <c r="BWX7" s="47">
        <f>INTESTAZIONE!BXB9</f>
        <v>0</v>
      </c>
      <c r="BWY7" s="47">
        <f>INTESTAZIONE!BXB10</f>
        <v>0</v>
      </c>
      <c r="BXF7" s="47">
        <f>INTESTAZIONE!BXJ9</f>
        <v>0</v>
      </c>
      <c r="BXG7" s="47">
        <f>INTESTAZIONE!BXJ10</f>
        <v>0</v>
      </c>
      <c r="BXN7" s="47">
        <f>INTESTAZIONE!BXR9</f>
        <v>0</v>
      </c>
      <c r="BXO7" s="47">
        <f>INTESTAZIONE!BXR10</f>
        <v>0</v>
      </c>
      <c r="BXV7" s="47">
        <f>INTESTAZIONE!BXZ9</f>
        <v>0</v>
      </c>
      <c r="BXW7" s="47">
        <f>INTESTAZIONE!BXZ10</f>
        <v>0</v>
      </c>
      <c r="BYD7" s="47">
        <f>INTESTAZIONE!BYH9</f>
        <v>0</v>
      </c>
      <c r="BYE7" s="47">
        <f>INTESTAZIONE!BYH10</f>
        <v>0</v>
      </c>
      <c r="BYL7" s="47">
        <f>INTESTAZIONE!BYP9</f>
        <v>0</v>
      </c>
      <c r="BYM7" s="47">
        <f>INTESTAZIONE!BYP10</f>
        <v>0</v>
      </c>
      <c r="BYT7" s="47">
        <f>INTESTAZIONE!BYX9</f>
        <v>0</v>
      </c>
      <c r="BYU7" s="47">
        <f>INTESTAZIONE!BYX10</f>
        <v>0</v>
      </c>
      <c r="BZB7" s="47">
        <f>INTESTAZIONE!BZF9</f>
        <v>0</v>
      </c>
      <c r="BZC7" s="47">
        <f>INTESTAZIONE!BZF10</f>
        <v>0</v>
      </c>
      <c r="BZJ7" s="47">
        <f>INTESTAZIONE!BZN9</f>
        <v>0</v>
      </c>
      <c r="BZK7" s="47">
        <f>INTESTAZIONE!BZN10</f>
        <v>0</v>
      </c>
      <c r="BZR7" s="47">
        <f>INTESTAZIONE!BZV9</f>
        <v>0</v>
      </c>
      <c r="BZS7" s="47">
        <f>INTESTAZIONE!BZV10</f>
        <v>0</v>
      </c>
      <c r="BZZ7" s="47">
        <f>INTESTAZIONE!CAD9</f>
        <v>0</v>
      </c>
      <c r="CAA7" s="47">
        <f>INTESTAZIONE!CAD10</f>
        <v>0</v>
      </c>
      <c r="CAH7" s="47">
        <f>INTESTAZIONE!CAL9</f>
        <v>0</v>
      </c>
      <c r="CAI7" s="47">
        <f>INTESTAZIONE!CAL10</f>
        <v>0</v>
      </c>
      <c r="CAP7" s="47">
        <f>INTESTAZIONE!CAT9</f>
        <v>0</v>
      </c>
      <c r="CAQ7" s="47">
        <f>INTESTAZIONE!CAT10</f>
        <v>0</v>
      </c>
      <c r="CAX7" s="47">
        <f>INTESTAZIONE!CBB9</f>
        <v>0</v>
      </c>
      <c r="CAY7" s="47">
        <f>INTESTAZIONE!CBB10</f>
        <v>0</v>
      </c>
      <c r="CBF7" s="47">
        <f>INTESTAZIONE!CBJ9</f>
        <v>0</v>
      </c>
      <c r="CBG7" s="47">
        <f>INTESTAZIONE!CBJ10</f>
        <v>0</v>
      </c>
      <c r="CBN7" s="47">
        <f>INTESTAZIONE!CBR9</f>
        <v>0</v>
      </c>
      <c r="CBO7" s="47">
        <f>INTESTAZIONE!CBR10</f>
        <v>0</v>
      </c>
      <c r="CBV7" s="47">
        <f>INTESTAZIONE!CBZ9</f>
        <v>0</v>
      </c>
      <c r="CBW7" s="47">
        <f>INTESTAZIONE!CBZ10</f>
        <v>0</v>
      </c>
      <c r="CCD7" s="47">
        <f>INTESTAZIONE!CCH9</f>
        <v>0</v>
      </c>
      <c r="CCE7" s="47">
        <f>INTESTAZIONE!CCH10</f>
        <v>0</v>
      </c>
      <c r="CCL7" s="47">
        <f>INTESTAZIONE!CCP9</f>
        <v>0</v>
      </c>
      <c r="CCM7" s="47">
        <f>INTESTAZIONE!CCP10</f>
        <v>0</v>
      </c>
      <c r="CCT7" s="47">
        <f>INTESTAZIONE!CCX9</f>
        <v>0</v>
      </c>
      <c r="CCU7" s="47">
        <f>INTESTAZIONE!CCX10</f>
        <v>0</v>
      </c>
      <c r="CDB7" s="47">
        <f>INTESTAZIONE!CDF9</f>
        <v>0</v>
      </c>
      <c r="CDC7" s="47">
        <f>INTESTAZIONE!CDF10</f>
        <v>0</v>
      </c>
      <c r="CDJ7" s="47">
        <f>INTESTAZIONE!CDN9</f>
        <v>0</v>
      </c>
      <c r="CDK7" s="47">
        <f>INTESTAZIONE!CDN10</f>
        <v>0</v>
      </c>
      <c r="CDR7" s="47">
        <f>INTESTAZIONE!CDV9</f>
        <v>0</v>
      </c>
      <c r="CDS7" s="47">
        <f>INTESTAZIONE!CDV10</f>
        <v>0</v>
      </c>
      <c r="CDZ7" s="47">
        <f>INTESTAZIONE!CED9</f>
        <v>0</v>
      </c>
      <c r="CEA7" s="47">
        <f>INTESTAZIONE!CED10</f>
        <v>0</v>
      </c>
      <c r="CEH7" s="47">
        <f>INTESTAZIONE!CEL9</f>
        <v>0</v>
      </c>
      <c r="CEI7" s="47">
        <f>INTESTAZIONE!CEL10</f>
        <v>0</v>
      </c>
      <c r="CEP7" s="47">
        <f>INTESTAZIONE!CET9</f>
        <v>0</v>
      </c>
      <c r="CEQ7" s="47">
        <f>INTESTAZIONE!CET10</f>
        <v>0</v>
      </c>
      <c r="CEX7" s="47">
        <f>INTESTAZIONE!CFB9</f>
        <v>0</v>
      </c>
      <c r="CEY7" s="47">
        <f>INTESTAZIONE!CFB10</f>
        <v>0</v>
      </c>
      <c r="CFF7" s="47">
        <f>INTESTAZIONE!CFJ9</f>
        <v>0</v>
      </c>
      <c r="CFG7" s="47">
        <f>INTESTAZIONE!CFJ10</f>
        <v>0</v>
      </c>
      <c r="CFN7" s="47">
        <f>INTESTAZIONE!CFR9</f>
        <v>0</v>
      </c>
      <c r="CFO7" s="47">
        <f>INTESTAZIONE!CFR10</f>
        <v>0</v>
      </c>
      <c r="CFV7" s="47">
        <f>INTESTAZIONE!CFZ9</f>
        <v>0</v>
      </c>
      <c r="CFW7" s="47">
        <f>INTESTAZIONE!CFZ10</f>
        <v>0</v>
      </c>
      <c r="CGD7" s="47">
        <f>INTESTAZIONE!CGH9</f>
        <v>0</v>
      </c>
      <c r="CGE7" s="47">
        <f>INTESTAZIONE!CGH10</f>
        <v>0</v>
      </c>
      <c r="CGL7" s="47">
        <f>INTESTAZIONE!CGP9</f>
        <v>0</v>
      </c>
      <c r="CGM7" s="47">
        <f>INTESTAZIONE!CGP10</f>
        <v>0</v>
      </c>
      <c r="CGT7" s="47">
        <f>INTESTAZIONE!CGX9</f>
        <v>0</v>
      </c>
      <c r="CGU7" s="47">
        <f>INTESTAZIONE!CGX10</f>
        <v>0</v>
      </c>
      <c r="CHB7" s="47">
        <f>INTESTAZIONE!CHF9</f>
        <v>0</v>
      </c>
      <c r="CHC7" s="47">
        <f>INTESTAZIONE!CHF10</f>
        <v>0</v>
      </c>
      <c r="CHJ7" s="47">
        <f>INTESTAZIONE!CHN9</f>
        <v>0</v>
      </c>
      <c r="CHK7" s="47">
        <f>INTESTAZIONE!CHN10</f>
        <v>0</v>
      </c>
      <c r="CHR7" s="47">
        <f>INTESTAZIONE!CHV9</f>
        <v>0</v>
      </c>
      <c r="CHS7" s="47">
        <f>INTESTAZIONE!CHV10</f>
        <v>0</v>
      </c>
      <c r="CHZ7" s="47">
        <f>INTESTAZIONE!CID9</f>
        <v>0</v>
      </c>
      <c r="CIA7" s="47">
        <f>INTESTAZIONE!CID10</f>
        <v>0</v>
      </c>
      <c r="CIH7" s="47">
        <f>INTESTAZIONE!CIL9</f>
        <v>0</v>
      </c>
      <c r="CII7" s="47">
        <f>INTESTAZIONE!CIL10</f>
        <v>0</v>
      </c>
      <c r="CIP7" s="47">
        <f>INTESTAZIONE!CIT9</f>
        <v>0</v>
      </c>
      <c r="CIQ7" s="47">
        <f>INTESTAZIONE!CIT10</f>
        <v>0</v>
      </c>
      <c r="CIX7" s="47">
        <f>INTESTAZIONE!CJB9</f>
        <v>0</v>
      </c>
      <c r="CIY7" s="47">
        <f>INTESTAZIONE!CJB10</f>
        <v>0</v>
      </c>
      <c r="CJF7" s="47">
        <f>INTESTAZIONE!CJJ9</f>
        <v>0</v>
      </c>
      <c r="CJG7" s="47">
        <f>INTESTAZIONE!CJJ10</f>
        <v>0</v>
      </c>
      <c r="CJN7" s="47">
        <f>INTESTAZIONE!CJR9</f>
        <v>0</v>
      </c>
      <c r="CJO7" s="47">
        <f>INTESTAZIONE!CJR10</f>
        <v>0</v>
      </c>
      <c r="CJV7" s="47">
        <f>INTESTAZIONE!CJZ9</f>
        <v>0</v>
      </c>
      <c r="CJW7" s="47">
        <f>INTESTAZIONE!CJZ10</f>
        <v>0</v>
      </c>
      <c r="CKD7" s="47">
        <f>INTESTAZIONE!CKH9</f>
        <v>0</v>
      </c>
      <c r="CKE7" s="47">
        <f>INTESTAZIONE!CKH10</f>
        <v>0</v>
      </c>
      <c r="CKL7" s="47">
        <f>INTESTAZIONE!CKP9</f>
        <v>0</v>
      </c>
      <c r="CKM7" s="47">
        <f>INTESTAZIONE!CKP10</f>
        <v>0</v>
      </c>
      <c r="CKT7" s="47">
        <f>INTESTAZIONE!CKX9</f>
        <v>0</v>
      </c>
      <c r="CKU7" s="47">
        <f>INTESTAZIONE!CKX10</f>
        <v>0</v>
      </c>
      <c r="CLB7" s="47">
        <f>INTESTAZIONE!CLF9</f>
        <v>0</v>
      </c>
      <c r="CLC7" s="47">
        <f>INTESTAZIONE!CLF10</f>
        <v>0</v>
      </c>
      <c r="CLJ7" s="47">
        <f>INTESTAZIONE!CLN9</f>
        <v>0</v>
      </c>
      <c r="CLK7" s="47">
        <f>INTESTAZIONE!CLN10</f>
        <v>0</v>
      </c>
      <c r="CLR7" s="47">
        <f>INTESTAZIONE!CLV9</f>
        <v>0</v>
      </c>
      <c r="CLS7" s="47">
        <f>INTESTAZIONE!CLV10</f>
        <v>0</v>
      </c>
      <c r="CLZ7" s="47">
        <f>INTESTAZIONE!CMD9</f>
        <v>0</v>
      </c>
      <c r="CMA7" s="47">
        <f>INTESTAZIONE!CMD10</f>
        <v>0</v>
      </c>
      <c r="CMH7" s="47">
        <f>INTESTAZIONE!CML9</f>
        <v>0</v>
      </c>
      <c r="CMI7" s="47">
        <f>INTESTAZIONE!CML10</f>
        <v>0</v>
      </c>
      <c r="CMP7" s="47">
        <f>INTESTAZIONE!CMT9</f>
        <v>0</v>
      </c>
      <c r="CMQ7" s="47">
        <f>INTESTAZIONE!CMT10</f>
        <v>0</v>
      </c>
      <c r="CMX7" s="47">
        <f>INTESTAZIONE!CNB9</f>
        <v>0</v>
      </c>
      <c r="CMY7" s="47">
        <f>INTESTAZIONE!CNB10</f>
        <v>0</v>
      </c>
      <c r="CNF7" s="47">
        <f>INTESTAZIONE!CNJ9</f>
        <v>0</v>
      </c>
      <c r="CNG7" s="47">
        <f>INTESTAZIONE!CNJ10</f>
        <v>0</v>
      </c>
      <c r="CNN7" s="47">
        <f>INTESTAZIONE!CNR9</f>
        <v>0</v>
      </c>
      <c r="CNO7" s="47">
        <f>INTESTAZIONE!CNR10</f>
        <v>0</v>
      </c>
      <c r="CNV7" s="47">
        <f>INTESTAZIONE!CNZ9</f>
        <v>0</v>
      </c>
      <c r="CNW7" s="47">
        <f>INTESTAZIONE!CNZ10</f>
        <v>0</v>
      </c>
      <c r="COD7" s="47">
        <f>INTESTAZIONE!COH9</f>
        <v>0</v>
      </c>
      <c r="COE7" s="47">
        <f>INTESTAZIONE!COH10</f>
        <v>0</v>
      </c>
      <c r="COL7" s="47">
        <f>INTESTAZIONE!COP9</f>
        <v>0</v>
      </c>
      <c r="COM7" s="47">
        <f>INTESTAZIONE!COP10</f>
        <v>0</v>
      </c>
      <c r="COT7" s="47">
        <f>INTESTAZIONE!COX9</f>
        <v>0</v>
      </c>
      <c r="COU7" s="47">
        <f>INTESTAZIONE!COX10</f>
        <v>0</v>
      </c>
      <c r="CPB7" s="47">
        <f>INTESTAZIONE!CPF9</f>
        <v>0</v>
      </c>
      <c r="CPC7" s="47">
        <f>INTESTAZIONE!CPF10</f>
        <v>0</v>
      </c>
      <c r="CPJ7" s="47">
        <f>INTESTAZIONE!CPN9</f>
        <v>0</v>
      </c>
      <c r="CPK7" s="47">
        <f>INTESTAZIONE!CPN10</f>
        <v>0</v>
      </c>
      <c r="CPR7" s="47">
        <f>INTESTAZIONE!CPV9</f>
        <v>0</v>
      </c>
      <c r="CPS7" s="47">
        <f>INTESTAZIONE!CPV10</f>
        <v>0</v>
      </c>
      <c r="CPZ7" s="47">
        <f>INTESTAZIONE!CQD9</f>
        <v>0</v>
      </c>
      <c r="CQA7" s="47">
        <f>INTESTAZIONE!CQD10</f>
        <v>0</v>
      </c>
      <c r="CQH7" s="47">
        <f>INTESTAZIONE!CQL9</f>
        <v>0</v>
      </c>
      <c r="CQI7" s="47">
        <f>INTESTAZIONE!CQL10</f>
        <v>0</v>
      </c>
      <c r="CQP7" s="47">
        <f>INTESTAZIONE!CQT9</f>
        <v>0</v>
      </c>
      <c r="CQQ7" s="47">
        <f>INTESTAZIONE!CQT10</f>
        <v>0</v>
      </c>
      <c r="CQX7" s="47">
        <f>INTESTAZIONE!CRB9</f>
        <v>0</v>
      </c>
      <c r="CQY7" s="47">
        <f>INTESTAZIONE!CRB10</f>
        <v>0</v>
      </c>
      <c r="CRF7" s="47">
        <f>INTESTAZIONE!CRJ9</f>
        <v>0</v>
      </c>
      <c r="CRG7" s="47">
        <f>INTESTAZIONE!CRJ10</f>
        <v>0</v>
      </c>
      <c r="CRN7" s="47">
        <f>INTESTAZIONE!CRR9</f>
        <v>0</v>
      </c>
      <c r="CRO7" s="47">
        <f>INTESTAZIONE!CRR10</f>
        <v>0</v>
      </c>
      <c r="CRV7" s="47">
        <f>INTESTAZIONE!CRZ9</f>
        <v>0</v>
      </c>
      <c r="CRW7" s="47">
        <f>INTESTAZIONE!CRZ10</f>
        <v>0</v>
      </c>
      <c r="CSD7" s="47">
        <f>INTESTAZIONE!CSH9</f>
        <v>0</v>
      </c>
      <c r="CSE7" s="47">
        <f>INTESTAZIONE!CSH10</f>
        <v>0</v>
      </c>
      <c r="CSL7" s="47">
        <f>INTESTAZIONE!CSP9</f>
        <v>0</v>
      </c>
      <c r="CSM7" s="47">
        <f>INTESTAZIONE!CSP10</f>
        <v>0</v>
      </c>
      <c r="CST7" s="47">
        <f>INTESTAZIONE!CSX9</f>
        <v>0</v>
      </c>
      <c r="CSU7" s="47">
        <f>INTESTAZIONE!CSX10</f>
        <v>0</v>
      </c>
      <c r="CTB7" s="47">
        <f>INTESTAZIONE!CTF9</f>
        <v>0</v>
      </c>
      <c r="CTC7" s="47">
        <f>INTESTAZIONE!CTF10</f>
        <v>0</v>
      </c>
      <c r="CTJ7" s="47">
        <f>INTESTAZIONE!CTN9</f>
        <v>0</v>
      </c>
      <c r="CTK7" s="47">
        <f>INTESTAZIONE!CTN10</f>
        <v>0</v>
      </c>
      <c r="CTR7" s="47">
        <f>INTESTAZIONE!CTV9</f>
        <v>0</v>
      </c>
      <c r="CTS7" s="47">
        <f>INTESTAZIONE!CTV10</f>
        <v>0</v>
      </c>
      <c r="CTZ7" s="47">
        <f>INTESTAZIONE!CUD9</f>
        <v>0</v>
      </c>
      <c r="CUA7" s="47">
        <f>INTESTAZIONE!CUD10</f>
        <v>0</v>
      </c>
      <c r="CUH7" s="47">
        <f>INTESTAZIONE!CUL9</f>
        <v>0</v>
      </c>
      <c r="CUI7" s="47">
        <f>INTESTAZIONE!CUL10</f>
        <v>0</v>
      </c>
      <c r="CUP7" s="47">
        <f>INTESTAZIONE!CUT9</f>
        <v>0</v>
      </c>
      <c r="CUQ7" s="47">
        <f>INTESTAZIONE!CUT10</f>
        <v>0</v>
      </c>
      <c r="CUX7" s="47">
        <f>INTESTAZIONE!CVB9</f>
        <v>0</v>
      </c>
      <c r="CUY7" s="47">
        <f>INTESTAZIONE!CVB10</f>
        <v>0</v>
      </c>
      <c r="CVF7" s="47">
        <f>INTESTAZIONE!CVJ9</f>
        <v>0</v>
      </c>
      <c r="CVG7" s="47">
        <f>INTESTAZIONE!CVJ10</f>
        <v>0</v>
      </c>
      <c r="CVN7" s="47">
        <f>INTESTAZIONE!CVR9</f>
        <v>0</v>
      </c>
      <c r="CVO7" s="47">
        <f>INTESTAZIONE!CVR10</f>
        <v>0</v>
      </c>
      <c r="CVV7" s="47">
        <f>INTESTAZIONE!CVZ9</f>
        <v>0</v>
      </c>
      <c r="CVW7" s="47">
        <f>INTESTAZIONE!CVZ10</f>
        <v>0</v>
      </c>
      <c r="CWD7" s="47">
        <f>INTESTAZIONE!CWH9</f>
        <v>0</v>
      </c>
      <c r="CWE7" s="47">
        <f>INTESTAZIONE!CWH10</f>
        <v>0</v>
      </c>
      <c r="CWL7" s="47">
        <f>INTESTAZIONE!CWP9</f>
        <v>0</v>
      </c>
      <c r="CWM7" s="47">
        <f>INTESTAZIONE!CWP10</f>
        <v>0</v>
      </c>
      <c r="CWT7" s="47">
        <f>INTESTAZIONE!CWX9</f>
        <v>0</v>
      </c>
      <c r="CWU7" s="47">
        <f>INTESTAZIONE!CWX10</f>
        <v>0</v>
      </c>
      <c r="CXB7" s="47">
        <f>INTESTAZIONE!CXF9</f>
        <v>0</v>
      </c>
      <c r="CXC7" s="47">
        <f>INTESTAZIONE!CXF10</f>
        <v>0</v>
      </c>
      <c r="CXJ7" s="47">
        <f>INTESTAZIONE!CXN9</f>
        <v>0</v>
      </c>
      <c r="CXK7" s="47">
        <f>INTESTAZIONE!CXN10</f>
        <v>0</v>
      </c>
      <c r="CXR7" s="47">
        <f>INTESTAZIONE!CXV9</f>
        <v>0</v>
      </c>
      <c r="CXS7" s="47">
        <f>INTESTAZIONE!CXV10</f>
        <v>0</v>
      </c>
      <c r="CXZ7" s="47">
        <f>INTESTAZIONE!CYD9</f>
        <v>0</v>
      </c>
      <c r="CYA7" s="47">
        <f>INTESTAZIONE!CYD10</f>
        <v>0</v>
      </c>
      <c r="CYH7" s="47">
        <f>INTESTAZIONE!CYL9</f>
        <v>0</v>
      </c>
      <c r="CYI7" s="47">
        <f>INTESTAZIONE!CYL10</f>
        <v>0</v>
      </c>
      <c r="CYP7" s="47">
        <f>INTESTAZIONE!CYT9</f>
        <v>0</v>
      </c>
      <c r="CYQ7" s="47">
        <f>INTESTAZIONE!CYT10</f>
        <v>0</v>
      </c>
      <c r="CYX7" s="47">
        <f>INTESTAZIONE!CZB9</f>
        <v>0</v>
      </c>
      <c r="CYY7" s="47">
        <f>INTESTAZIONE!CZB10</f>
        <v>0</v>
      </c>
      <c r="CZF7" s="47">
        <f>INTESTAZIONE!CZJ9</f>
        <v>0</v>
      </c>
      <c r="CZG7" s="47">
        <f>INTESTAZIONE!CZJ10</f>
        <v>0</v>
      </c>
      <c r="CZN7" s="47">
        <f>INTESTAZIONE!CZR9</f>
        <v>0</v>
      </c>
      <c r="CZO7" s="47">
        <f>INTESTAZIONE!CZR10</f>
        <v>0</v>
      </c>
      <c r="CZV7" s="47">
        <f>INTESTAZIONE!CZZ9</f>
        <v>0</v>
      </c>
      <c r="CZW7" s="47">
        <f>INTESTAZIONE!CZZ10</f>
        <v>0</v>
      </c>
      <c r="DAD7" s="47">
        <f>INTESTAZIONE!DAH9</f>
        <v>0</v>
      </c>
      <c r="DAE7" s="47">
        <f>INTESTAZIONE!DAH10</f>
        <v>0</v>
      </c>
      <c r="DAL7" s="47">
        <f>INTESTAZIONE!DAP9</f>
        <v>0</v>
      </c>
      <c r="DAM7" s="47">
        <f>INTESTAZIONE!DAP10</f>
        <v>0</v>
      </c>
      <c r="DAT7" s="47">
        <f>INTESTAZIONE!DAX9</f>
        <v>0</v>
      </c>
      <c r="DAU7" s="47">
        <f>INTESTAZIONE!DAX10</f>
        <v>0</v>
      </c>
      <c r="DBB7" s="47">
        <f>INTESTAZIONE!DBF9</f>
        <v>0</v>
      </c>
      <c r="DBC7" s="47">
        <f>INTESTAZIONE!DBF10</f>
        <v>0</v>
      </c>
      <c r="DBJ7" s="47">
        <f>INTESTAZIONE!DBN9</f>
        <v>0</v>
      </c>
      <c r="DBK7" s="47">
        <f>INTESTAZIONE!DBN10</f>
        <v>0</v>
      </c>
      <c r="DBR7" s="47">
        <f>INTESTAZIONE!DBV9</f>
        <v>0</v>
      </c>
      <c r="DBS7" s="47">
        <f>INTESTAZIONE!DBV10</f>
        <v>0</v>
      </c>
      <c r="DBZ7" s="47">
        <f>INTESTAZIONE!DCD9</f>
        <v>0</v>
      </c>
      <c r="DCA7" s="47">
        <f>INTESTAZIONE!DCD10</f>
        <v>0</v>
      </c>
      <c r="DCH7" s="47">
        <f>INTESTAZIONE!DCL9</f>
        <v>0</v>
      </c>
      <c r="DCI7" s="47">
        <f>INTESTAZIONE!DCL10</f>
        <v>0</v>
      </c>
      <c r="DCP7" s="47">
        <f>INTESTAZIONE!DCT9</f>
        <v>0</v>
      </c>
      <c r="DCQ7" s="47">
        <f>INTESTAZIONE!DCT10</f>
        <v>0</v>
      </c>
      <c r="DCX7" s="47">
        <f>INTESTAZIONE!DDB9</f>
        <v>0</v>
      </c>
      <c r="DCY7" s="47">
        <f>INTESTAZIONE!DDB10</f>
        <v>0</v>
      </c>
      <c r="DDF7" s="47">
        <f>INTESTAZIONE!DDJ9</f>
        <v>0</v>
      </c>
      <c r="DDG7" s="47">
        <f>INTESTAZIONE!DDJ10</f>
        <v>0</v>
      </c>
      <c r="DDN7" s="47">
        <f>INTESTAZIONE!DDR9</f>
        <v>0</v>
      </c>
      <c r="DDO7" s="47">
        <f>INTESTAZIONE!DDR10</f>
        <v>0</v>
      </c>
      <c r="DDV7" s="47">
        <f>INTESTAZIONE!DDZ9</f>
        <v>0</v>
      </c>
      <c r="DDW7" s="47">
        <f>INTESTAZIONE!DDZ10</f>
        <v>0</v>
      </c>
      <c r="DED7" s="47">
        <f>INTESTAZIONE!DEH9</f>
        <v>0</v>
      </c>
      <c r="DEE7" s="47">
        <f>INTESTAZIONE!DEH10</f>
        <v>0</v>
      </c>
      <c r="DEL7" s="47">
        <f>INTESTAZIONE!DEP9</f>
        <v>0</v>
      </c>
      <c r="DEM7" s="47">
        <f>INTESTAZIONE!DEP10</f>
        <v>0</v>
      </c>
      <c r="DET7" s="47">
        <f>INTESTAZIONE!DEX9</f>
        <v>0</v>
      </c>
      <c r="DEU7" s="47">
        <f>INTESTAZIONE!DEX10</f>
        <v>0</v>
      </c>
      <c r="DFB7" s="47">
        <f>INTESTAZIONE!DFF9</f>
        <v>0</v>
      </c>
      <c r="DFC7" s="47">
        <f>INTESTAZIONE!DFF10</f>
        <v>0</v>
      </c>
      <c r="DFJ7" s="47">
        <f>INTESTAZIONE!DFN9</f>
        <v>0</v>
      </c>
      <c r="DFK7" s="47">
        <f>INTESTAZIONE!DFN10</f>
        <v>0</v>
      </c>
      <c r="DFR7" s="47">
        <f>INTESTAZIONE!DFV9</f>
        <v>0</v>
      </c>
      <c r="DFS7" s="47">
        <f>INTESTAZIONE!DFV10</f>
        <v>0</v>
      </c>
      <c r="DFZ7" s="47">
        <f>INTESTAZIONE!DGD9</f>
        <v>0</v>
      </c>
      <c r="DGA7" s="47">
        <f>INTESTAZIONE!DGD10</f>
        <v>0</v>
      </c>
      <c r="DGH7" s="47">
        <f>INTESTAZIONE!DGL9</f>
        <v>0</v>
      </c>
      <c r="DGI7" s="47">
        <f>INTESTAZIONE!DGL10</f>
        <v>0</v>
      </c>
      <c r="DGP7" s="47">
        <f>INTESTAZIONE!DGT9</f>
        <v>0</v>
      </c>
      <c r="DGQ7" s="47">
        <f>INTESTAZIONE!DGT10</f>
        <v>0</v>
      </c>
      <c r="DGX7" s="47">
        <f>INTESTAZIONE!DHB9</f>
        <v>0</v>
      </c>
      <c r="DGY7" s="47">
        <f>INTESTAZIONE!DHB10</f>
        <v>0</v>
      </c>
      <c r="DHF7" s="47">
        <f>INTESTAZIONE!DHJ9</f>
        <v>0</v>
      </c>
      <c r="DHG7" s="47">
        <f>INTESTAZIONE!DHJ10</f>
        <v>0</v>
      </c>
      <c r="DHN7" s="47">
        <f>INTESTAZIONE!DHR9</f>
        <v>0</v>
      </c>
      <c r="DHO7" s="47">
        <f>INTESTAZIONE!DHR10</f>
        <v>0</v>
      </c>
      <c r="DHV7" s="47">
        <f>INTESTAZIONE!DHZ9</f>
        <v>0</v>
      </c>
      <c r="DHW7" s="47">
        <f>INTESTAZIONE!DHZ10</f>
        <v>0</v>
      </c>
      <c r="DID7" s="47">
        <f>INTESTAZIONE!DIH9</f>
        <v>0</v>
      </c>
      <c r="DIE7" s="47">
        <f>INTESTAZIONE!DIH10</f>
        <v>0</v>
      </c>
      <c r="DIL7" s="47">
        <f>INTESTAZIONE!DIP9</f>
        <v>0</v>
      </c>
      <c r="DIM7" s="47">
        <f>INTESTAZIONE!DIP10</f>
        <v>0</v>
      </c>
      <c r="DIT7" s="47">
        <f>INTESTAZIONE!DIX9</f>
        <v>0</v>
      </c>
      <c r="DIU7" s="47">
        <f>INTESTAZIONE!DIX10</f>
        <v>0</v>
      </c>
      <c r="DJB7" s="47">
        <f>INTESTAZIONE!DJF9</f>
        <v>0</v>
      </c>
      <c r="DJC7" s="47">
        <f>INTESTAZIONE!DJF10</f>
        <v>0</v>
      </c>
      <c r="DJJ7" s="47">
        <f>INTESTAZIONE!DJN9</f>
        <v>0</v>
      </c>
      <c r="DJK7" s="47">
        <f>INTESTAZIONE!DJN10</f>
        <v>0</v>
      </c>
      <c r="DJR7" s="47">
        <f>INTESTAZIONE!DJV9</f>
        <v>0</v>
      </c>
      <c r="DJS7" s="47">
        <f>INTESTAZIONE!DJV10</f>
        <v>0</v>
      </c>
      <c r="DJZ7" s="47">
        <f>INTESTAZIONE!DKD9</f>
        <v>0</v>
      </c>
      <c r="DKA7" s="47">
        <f>INTESTAZIONE!DKD10</f>
        <v>0</v>
      </c>
      <c r="DKH7" s="47">
        <f>INTESTAZIONE!DKL9</f>
        <v>0</v>
      </c>
      <c r="DKI7" s="47">
        <f>INTESTAZIONE!DKL10</f>
        <v>0</v>
      </c>
      <c r="DKP7" s="47">
        <f>INTESTAZIONE!DKT9</f>
        <v>0</v>
      </c>
      <c r="DKQ7" s="47">
        <f>INTESTAZIONE!DKT10</f>
        <v>0</v>
      </c>
      <c r="DKX7" s="47">
        <f>INTESTAZIONE!DLB9</f>
        <v>0</v>
      </c>
      <c r="DKY7" s="47">
        <f>INTESTAZIONE!DLB10</f>
        <v>0</v>
      </c>
      <c r="DLF7" s="47">
        <f>INTESTAZIONE!DLJ9</f>
        <v>0</v>
      </c>
      <c r="DLG7" s="47">
        <f>INTESTAZIONE!DLJ10</f>
        <v>0</v>
      </c>
      <c r="DLN7" s="47">
        <f>INTESTAZIONE!DLR9</f>
        <v>0</v>
      </c>
      <c r="DLO7" s="47">
        <f>INTESTAZIONE!DLR10</f>
        <v>0</v>
      </c>
      <c r="DLV7" s="47">
        <f>INTESTAZIONE!DLZ9</f>
        <v>0</v>
      </c>
      <c r="DLW7" s="47">
        <f>INTESTAZIONE!DLZ10</f>
        <v>0</v>
      </c>
      <c r="DMD7" s="47">
        <f>INTESTAZIONE!DMH9</f>
        <v>0</v>
      </c>
      <c r="DME7" s="47">
        <f>INTESTAZIONE!DMH10</f>
        <v>0</v>
      </c>
      <c r="DML7" s="47">
        <f>INTESTAZIONE!DMP9</f>
        <v>0</v>
      </c>
      <c r="DMM7" s="47">
        <f>INTESTAZIONE!DMP10</f>
        <v>0</v>
      </c>
      <c r="DMT7" s="47">
        <f>INTESTAZIONE!DMX9</f>
        <v>0</v>
      </c>
      <c r="DMU7" s="47">
        <f>INTESTAZIONE!DMX10</f>
        <v>0</v>
      </c>
      <c r="DNB7" s="47">
        <f>INTESTAZIONE!DNF9</f>
        <v>0</v>
      </c>
      <c r="DNC7" s="47">
        <f>INTESTAZIONE!DNF10</f>
        <v>0</v>
      </c>
      <c r="DNJ7" s="47">
        <f>INTESTAZIONE!DNN9</f>
        <v>0</v>
      </c>
      <c r="DNK7" s="47">
        <f>INTESTAZIONE!DNN10</f>
        <v>0</v>
      </c>
      <c r="DNR7" s="47">
        <f>INTESTAZIONE!DNV9</f>
        <v>0</v>
      </c>
      <c r="DNS7" s="47">
        <f>INTESTAZIONE!DNV10</f>
        <v>0</v>
      </c>
      <c r="DNZ7" s="47">
        <f>INTESTAZIONE!DOD9</f>
        <v>0</v>
      </c>
      <c r="DOA7" s="47">
        <f>INTESTAZIONE!DOD10</f>
        <v>0</v>
      </c>
      <c r="DOH7" s="47">
        <f>INTESTAZIONE!DOL9</f>
        <v>0</v>
      </c>
      <c r="DOI7" s="47">
        <f>INTESTAZIONE!DOL10</f>
        <v>0</v>
      </c>
      <c r="DOP7" s="47">
        <f>INTESTAZIONE!DOT9</f>
        <v>0</v>
      </c>
      <c r="DOQ7" s="47">
        <f>INTESTAZIONE!DOT10</f>
        <v>0</v>
      </c>
      <c r="DOX7" s="47">
        <f>INTESTAZIONE!DPB9</f>
        <v>0</v>
      </c>
      <c r="DOY7" s="47">
        <f>INTESTAZIONE!DPB10</f>
        <v>0</v>
      </c>
      <c r="DPF7" s="47">
        <f>INTESTAZIONE!DPJ9</f>
        <v>0</v>
      </c>
      <c r="DPG7" s="47">
        <f>INTESTAZIONE!DPJ10</f>
        <v>0</v>
      </c>
      <c r="DPN7" s="47">
        <f>INTESTAZIONE!DPR9</f>
        <v>0</v>
      </c>
      <c r="DPO7" s="47">
        <f>INTESTAZIONE!DPR10</f>
        <v>0</v>
      </c>
      <c r="DPV7" s="47">
        <f>INTESTAZIONE!DPZ9</f>
        <v>0</v>
      </c>
      <c r="DPW7" s="47">
        <f>INTESTAZIONE!DPZ10</f>
        <v>0</v>
      </c>
      <c r="DQD7" s="47">
        <f>INTESTAZIONE!DQH9</f>
        <v>0</v>
      </c>
      <c r="DQE7" s="47">
        <f>INTESTAZIONE!DQH10</f>
        <v>0</v>
      </c>
      <c r="DQL7" s="47">
        <f>INTESTAZIONE!DQP9</f>
        <v>0</v>
      </c>
      <c r="DQM7" s="47">
        <f>INTESTAZIONE!DQP10</f>
        <v>0</v>
      </c>
      <c r="DQT7" s="47">
        <f>INTESTAZIONE!DQX9</f>
        <v>0</v>
      </c>
      <c r="DQU7" s="47">
        <f>INTESTAZIONE!DQX10</f>
        <v>0</v>
      </c>
      <c r="DRB7" s="47">
        <f>INTESTAZIONE!DRF9</f>
        <v>0</v>
      </c>
      <c r="DRC7" s="47">
        <f>INTESTAZIONE!DRF10</f>
        <v>0</v>
      </c>
      <c r="DRJ7" s="47">
        <f>INTESTAZIONE!DRN9</f>
        <v>0</v>
      </c>
      <c r="DRK7" s="47">
        <f>INTESTAZIONE!DRN10</f>
        <v>0</v>
      </c>
      <c r="DRR7" s="47">
        <f>INTESTAZIONE!DRV9</f>
        <v>0</v>
      </c>
      <c r="DRS7" s="47">
        <f>INTESTAZIONE!DRV10</f>
        <v>0</v>
      </c>
      <c r="DRZ7" s="47">
        <f>INTESTAZIONE!DSD9</f>
        <v>0</v>
      </c>
      <c r="DSA7" s="47">
        <f>INTESTAZIONE!DSD10</f>
        <v>0</v>
      </c>
      <c r="DSH7" s="47">
        <f>INTESTAZIONE!DSL9</f>
        <v>0</v>
      </c>
      <c r="DSI7" s="47">
        <f>INTESTAZIONE!DSL10</f>
        <v>0</v>
      </c>
      <c r="DSP7" s="47">
        <f>INTESTAZIONE!DST9</f>
        <v>0</v>
      </c>
      <c r="DSQ7" s="47">
        <f>INTESTAZIONE!DST10</f>
        <v>0</v>
      </c>
      <c r="DSX7" s="47">
        <f>INTESTAZIONE!DTB9</f>
        <v>0</v>
      </c>
      <c r="DSY7" s="47">
        <f>INTESTAZIONE!DTB10</f>
        <v>0</v>
      </c>
      <c r="DTF7" s="47">
        <f>INTESTAZIONE!DTJ9</f>
        <v>0</v>
      </c>
      <c r="DTG7" s="47">
        <f>INTESTAZIONE!DTJ10</f>
        <v>0</v>
      </c>
      <c r="DTN7" s="47">
        <f>INTESTAZIONE!DTR9</f>
        <v>0</v>
      </c>
      <c r="DTO7" s="47">
        <f>INTESTAZIONE!DTR10</f>
        <v>0</v>
      </c>
      <c r="DTV7" s="47">
        <f>INTESTAZIONE!DTZ9</f>
        <v>0</v>
      </c>
      <c r="DTW7" s="47">
        <f>INTESTAZIONE!DTZ10</f>
        <v>0</v>
      </c>
      <c r="DUD7" s="47">
        <f>INTESTAZIONE!DUH9</f>
        <v>0</v>
      </c>
      <c r="DUE7" s="47">
        <f>INTESTAZIONE!DUH10</f>
        <v>0</v>
      </c>
      <c r="DUL7" s="47">
        <f>INTESTAZIONE!DUP9</f>
        <v>0</v>
      </c>
      <c r="DUM7" s="47">
        <f>INTESTAZIONE!DUP10</f>
        <v>0</v>
      </c>
      <c r="DUT7" s="47">
        <f>INTESTAZIONE!DUX9</f>
        <v>0</v>
      </c>
      <c r="DUU7" s="47">
        <f>INTESTAZIONE!DUX10</f>
        <v>0</v>
      </c>
      <c r="DVB7" s="47">
        <f>INTESTAZIONE!DVF9</f>
        <v>0</v>
      </c>
      <c r="DVC7" s="47">
        <f>INTESTAZIONE!DVF10</f>
        <v>0</v>
      </c>
      <c r="DVJ7" s="47">
        <f>INTESTAZIONE!DVN9</f>
        <v>0</v>
      </c>
      <c r="DVK7" s="47">
        <f>INTESTAZIONE!DVN10</f>
        <v>0</v>
      </c>
      <c r="DVR7" s="47">
        <f>INTESTAZIONE!DVV9</f>
        <v>0</v>
      </c>
      <c r="DVS7" s="47">
        <f>INTESTAZIONE!DVV10</f>
        <v>0</v>
      </c>
      <c r="DVZ7" s="47">
        <f>INTESTAZIONE!DWD9</f>
        <v>0</v>
      </c>
      <c r="DWA7" s="47">
        <f>INTESTAZIONE!DWD10</f>
        <v>0</v>
      </c>
      <c r="DWH7" s="47">
        <f>INTESTAZIONE!DWL9</f>
        <v>0</v>
      </c>
      <c r="DWI7" s="47">
        <f>INTESTAZIONE!DWL10</f>
        <v>0</v>
      </c>
      <c r="DWP7" s="47">
        <f>INTESTAZIONE!DWT9</f>
        <v>0</v>
      </c>
      <c r="DWQ7" s="47">
        <f>INTESTAZIONE!DWT10</f>
        <v>0</v>
      </c>
      <c r="DWX7" s="47">
        <f>INTESTAZIONE!DXB9</f>
        <v>0</v>
      </c>
      <c r="DWY7" s="47">
        <f>INTESTAZIONE!DXB10</f>
        <v>0</v>
      </c>
      <c r="DXF7" s="47">
        <f>INTESTAZIONE!DXJ9</f>
        <v>0</v>
      </c>
      <c r="DXG7" s="47">
        <f>INTESTAZIONE!DXJ10</f>
        <v>0</v>
      </c>
      <c r="DXN7" s="47">
        <f>INTESTAZIONE!DXR9</f>
        <v>0</v>
      </c>
      <c r="DXO7" s="47">
        <f>INTESTAZIONE!DXR10</f>
        <v>0</v>
      </c>
      <c r="DXV7" s="47">
        <f>INTESTAZIONE!DXZ9</f>
        <v>0</v>
      </c>
      <c r="DXW7" s="47">
        <f>INTESTAZIONE!DXZ10</f>
        <v>0</v>
      </c>
      <c r="DYD7" s="47">
        <f>INTESTAZIONE!DYH9</f>
        <v>0</v>
      </c>
      <c r="DYE7" s="47">
        <f>INTESTAZIONE!DYH10</f>
        <v>0</v>
      </c>
      <c r="DYL7" s="47">
        <f>INTESTAZIONE!DYP9</f>
        <v>0</v>
      </c>
      <c r="DYM7" s="47">
        <f>INTESTAZIONE!DYP10</f>
        <v>0</v>
      </c>
      <c r="DYT7" s="47">
        <f>INTESTAZIONE!DYX9</f>
        <v>0</v>
      </c>
      <c r="DYU7" s="47">
        <f>INTESTAZIONE!DYX10</f>
        <v>0</v>
      </c>
      <c r="DZB7" s="47">
        <f>INTESTAZIONE!DZF9</f>
        <v>0</v>
      </c>
      <c r="DZC7" s="47">
        <f>INTESTAZIONE!DZF10</f>
        <v>0</v>
      </c>
      <c r="DZJ7" s="47">
        <f>INTESTAZIONE!DZN9</f>
        <v>0</v>
      </c>
      <c r="DZK7" s="47">
        <f>INTESTAZIONE!DZN10</f>
        <v>0</v>
      </c>
      <c r="DZR7" s="47">
        <f>INTESTAZIONE!DZV9</f>
        <v>0</v>
      </c>
      <c r="DZS7" s="47">
        <f>INTESTAZIONE!DZV10</f>
        <v>0</v>
      </c>
      <c r="DZZ7" s="47">
        <f>INTESTAZIONE!EAD9</f>
        <v>0</v>
      </c>
      <c r="EAA7" s="47">
        <f>INTESTAZIONE!EAD10</f>
        <v>0</v>
      </c>
      <c r="EAH7" s="47">
        <f>INTESTAZIONE!EAL9</f>
        <v>0</v>
      </c>
      <c r="EAI7" s="47">
        <f>INTESTAZIONE!EAL10</f>
        <v>0</v>
      </c>
      <c r="EAP7" s="47">
        <f>INTESTAZIONE!EAT9</f>
        <v>0</v>
      </c>
      <c r="EAQ7" s="47">
        <f>INTESTAZIONE!EAT10</f>
        <v>0</v>
      </c>
      <c r="EAX7" s="47">
        <f>INTESTAZIONE!EBB9</f>
        <v>0</v>
      </c>
      <c r="EAY7" s="47">
        <f>INTESTAZIONE!EBB10</f>
        <v>0</v>
      </c>
      <c r="EBF7" s="47">
        <f>INTESTAZIONE!EBJ9</f>
        <v>0</v>
      </c>
      <c r="EBG7" s="47">
        <f>INTESTAZIONE!EBJ10</f>
        <v>0</v>
      </c>
      <c r="EBN7" s="47">
        <f>INTESTAZIONE!EBR9</f>
        <v>0</v>
      </c>
      <c r="EBO7" s="47">
        <f>INTESTAZIONE!EBR10</f>
        <v>0</v>
      </c>
      <c r="EBV7" s="47">
        <f>INTESTAZIONE!EBZ9</f>
        <v>0</v>
      </c>
      <c r="EBW7" s="47">
        <f>INTESTAZIONE!EBZ10</f>
        <v>0</v>
      </c>
      <c r="ECD7" s="47">
        <f>INTESTAZIONE!ECH9</f>
        <v>0</v>
      </c>
      <c r="ECE7" s="47">
        <f>INTESTAZIONE!ECH10</f>
        <v>0</v>
      </c>
      <c r="ECL7" s="47">
        <f>INTESTAZIONE!ECP9</f>
        <v>0</v>
      </c>
      <c r="ECM7" s="47">
        <f>INTESTAZIONE!ECP10</f>
        <v>0</v>
      </c>
      <c r="ECT7" s="47">
        <f>INTESTAZIONE!ECX9</f>
        <v>0</v>
      </c>
      <c r="ECU7" s="47">
        <f>INTESTAZIONE!ECX10</f>
        <v>0</v>
      </c>
      <c r="EDB7" s="47">
        <f>INTESTAZIONE!EDF9</f>
        <v>0</v>
      </c>
      <c r="EDC7" s="47">
        <f>INTESTAZIONE!EDF10</f>
        <v>0</v>
      </c>
      <c r="EDJ7" s="47">
        <f>INTESTAZIONE!EDN9</f>
        <v>0</v>
      </c>
      <c r="EDK7" s="47">
        <f>INTESTAZIONE!EDN10</f>
        <v>0</v>
      </c>
      <c r="EDR7" s="47">
        <f>INTESTAZIONE!EDV9</f>
        <v>0</v>
      </c>
      <c r="EDS7" s="47">
        <f>INTESTAZIONE!EDV10</f>
        <v>0</v>
      </c>
      <c r="EDZ7" s="47">
        <f>INTESTAZIONE!EED9</f>
        <v>0</v>
      </c>
      <c r="EEA7" s="47">
        <f>INTESTAZIONE!EED10</f>
        <v>0</v>
      </c>
      <c r="EEH7" s="47">
        <f>INTESTAZIONE!EEL9</f>
        <v>0</v>
      </c>
      <c r="EEI7" s="47">
        <f>INTESTAZIONE!EEL10</f>
        <v>0</v>
      </c>
      <c r="EEP7" s="47">
        <f>INTESTAZIONE!EET9</f>
        <v>0</v>
      </c>
      <c r="EEQ7" s="47">
        <f>INTESTAZIONE!EET10</f>
        <v>0</v>
      </c>
      <c r="EEX7" s="47">
        <f>INTESTAZIONE!EFB9</f>
        <v>0</v>
      </c>
      <c r="EEY7" s="47">
        <f>INTESTAZIONE!EFB10</f>
        <v>0</v>
      </c>
      <c r="EFF7" s="47">
        <f>INTESTAZIONE!EFJ9</f>
        <v>0</v>
      </c>
      <c r="EFG7" s="47">
        <f>INTESTAZIONE!EFJ10</f>
        <v>0</v>
      </c>
      <c r="EFN7" s="47">
        <f>INTESTAZIONE!EFR9</f>
        <v>0</v>
      </c>
      <c r="EFO7" s="47">
        <f>INTESTAZIONE!EFR10</f>
        <v>0</v>
      </c>
      <c r="EFV7" s="47">
        <f>INTESTAZIONE!EFZ9</f>
        <v>0</v>
      </c>
      <c r="EFW7" s="47">
        <f>INTESTAZIONE!EFZ10</f>
        <v>0</v>
      </c>
      <c r="EGD7" s="47">
        <f>INTESTAZIONE!EGH9</f>
        <v>0</v>
      </c>
      <c r="EGE7" s="47">
        <f>INTESTAZIONE!EGH10</f>
        <v>0</v>
      </c>
      <c r="EGL7" s="47">
        <f>INTESTAZIONE!EGP9</f>
        <v>0</v>
      </c>
      <c r="EGM7" s="47">
        <f>INTESTAZIONE!EGP10</f>
        <v>0</v>
      </c>
      <c r="EGT7" s="47">
        <f>INTESTAZIONE!EGX9</f>
        <v>0</v>
      </c>
      <c r="EGU7" s="47">
        <f>INTESTAZIONE!EGX10</f>
        <v>0</v>
      </c>
      <c r="EHB7" s="47">
        <f>INTESTAZIONE!EHF9</f>
        <v>0</v>
      </c>
      <c r="EHC7" s="47">
        <f>INTESTAZIONE!EHF10</f>
        <v>0</v>
      </c>
      <c r="EHJ7" s="47">
        <f>INTESTAZIONE!EHN9</f>
        <v>0</v>
      </c>
      <c r="EHK7" s="47">
        <f>INTESTAZIONE!EHN10</f>
        <v>0</v>
      </c>
      <c r="EHR7" s="47">
        <f>INTESTAZIONE!EHV9</f>
        <v>0</v>
      </c>
      <c r="EHS7" s="47">
        <f>INTESTAZIONE!EHV10</f>
        <v>0</v>
      </c>
      <c r="EHZ7" s="47">
        <f>INTESTAZIONE!EID9</f>
        <v>0</v>
      </c>
      <c r="EIA7" s="47">
        <f>INTESTAZIONE!EID10</f>
        <v>0</v>
      </c>
      <c r="EIH7" s="47">
        <f>INTESTAZIONE!EIL9</f>
        <v>0</v>
      </c>
      <c r="EII7" s="47">
        <f>INTESTAZIONE!EIL10</f>
        <v>0</v>
      </c>
      <c r="EIP7" s="47">
        <f>INTESTAZIONE!EIT9</f>
        <v>0</v>
      </c>
      <c r="EIQ7" s="47">
        <f>INTESTAZIONE!EIT10</f>
        <v>0</v>
      </c>
      <c r="EIX7" s="47">
        <f>INTESTAZIONE!EJB9</f>
        <v>0</v>
      </c>
      <c r="EIY7" s="47">
        <f>INTESTAZIONE!EJB10</f>
        <v>0</v>
      </c>
      <c r="EJF7" s="47">
        <f>INTESTAZIONE!EJJ9</f>
        <v>0</v>
      </c>
      <c r="EJG7" s="47">
        <f>INTESTAZIONE!EJJ10</f>
        <v>0</v>
      </c>
      <c r="EJN7" s="47">
        <f>INTESTAZIONE!EJR9</f>
        <v>0</v>
      </c>
      <c r="EJO7" s="47">
        <f>INTESTAZIONE!EJR10</f>
        <v>0</v>
      </c>
      <c r="EJV7" s="47">
        <f>INTESTAZIONE!EJZ9</f>
        <v>0</v>
      </c>
      <c r="EJW7" s="47">
        <f>INTESTAZIONE!EJZ10</f>
        <v>0</v>
      </c>
      <c r="EKD7" s="47">
        <f>INTESTAZIONE!EKH9</f>
        <v>0</v>
      </c>
      <c r="EKE7" s="47">
        <f>INTESTAZIONE!EKH10</f>
        <v>0</v>
      </c>
      <c r="EKL7" s="47">
        <f>INTESTAZIONE!EKP9</f>
        <v>0</v>
      </c>
      <c r="EKM7" s="47">
        <f>INTESTAZIONE!EKP10</f>
        <v>0</v>
      </c>
      <c r="EKT7" s="47">
        <f>INTESTAZIONE!EKX9</f>
        <v>0</v>
      </c>
      <c r="EKU7" s="47">
        <f>INTESTAZIONE!EKX10</f>
        <v>0</v>
      </c>
      <c r="ELB7" s="47">
        <f>INTESTAZIONE!ELF9</f>
        <v>0</v>
      </c>
      <c r="ELC7" s="47">
        <f>INTESTAZIONE!ELF10</f>
        <v>0</v>
      </c>
      <c r="ELJ7" s="47">
        <f>INTESTAZIONE!ELN9</f>
        <v>0</v>
      </c>
      <c r="ELK7" s="47">
        <f>INTESTAZIONE!ELN10</f>
        <v>0</v>
      </c>
      <c r="ELR7" s="47">
        <f>INTESTAZIONE!ELV9</f>
        <v>0</v>
      </c>
      <c r="ELS7" s="47">
        <f>INTESTAZIONE!ELV10</f>
        <v>0</v>
      </c>
      <c r="ELZ7" s="47">
        <f>INTESTAZIONE!EMD9</f>
        <v>0</v>
      </c>
      <c r="EMA7" s="47">
        <f>INTESTAZIONE!EMD10</f>
        <v>0</v>
      </c>
      <c r="EMH7" s="47">
        <f>INTESTAZIONE!EML9</f>
        <v>0</v>
      </c>
      <c r="EMI7" s="47">
        <f>INTESTAZIONE!EML10</f>
        <v>0</v>
      </c>
      <c r="EMP7" s="47">
        <f>INTESTAZIONE!EMT9</f>
        <v>0</v>
      </c>
      <c r="EMQ7" s="47">
        <f>INTESTAZIONE!EMT10</f>
        <v>0</v>
      </c>
      <c r="EMX7" s="47">
        <f>INTESTAZIONE!ENB9</f>
        <v>0</v>
      </c>
      <c r="EMY7" s="47">
        <f>INTESTAZIONE!ENB10</f>
        <v>0</v>
      </c>
      <c r="ENF7" s="47">
        <f>INTESTAZIONE!ENJ9</f>
        <v>0</v>
      </c>
      <c r="ENG7" s="47">
        <f>INTESTAZIONE!ENJ10</f>
        <v>0</v>
      </c>
      <c r="ENN7" s="47">
        <f>INTESTAZIONE!ENR9</f>
        <v>0</v>
      </c>
      <c r="ENO7" s="47">
        <f>INTESTAZIONE!ENR10</f>
        <v>0</v>
      </c>
      <c r="ENV7" s="47">
        <f>INTESTAZIONE!ENZ9</f>
        <v>0</v>
      </c>
      <c r="ENW7" s="47">
        <f>INTESTAZIONE!ENZ10</f>
        <v>0</v>
      </c>
      <c r="EOD7" s="47">
        <f>INTESTAZIONE!EOH9</f>
        <v>0</v>
      </c>
      <c r="EOE7" s="47">
        <f>INTESTAZIONE!EOH10</f>
        <v>0</v>
      </c>
      <c r="EOL7" s="47">
        <f>INTESTAZIONE!EOP9</f>
        <v>0</v>
      </c>
      <c r="EOM7" s="47">
        <f>INTESTAZIONE!EOP10</f>
        <v>0</v>
      </c>
      <c r="EOT7" s="47">
        <f>INTESTAZIONE!EOX9</f>
        <v>0</v>
      </c>
      <c r="EOU7" s="47">
        <f>INTESTAZIONE!EOX10</f>
        <v>0</v>
      </c>
      <c r="EPB7" s="47">
        <f>INTESTAZIONE!EPF9</f>
        <v>0</v>
      </c>
      <c r="EPC7" s="47">
        <f>INTESTAZIONE!EPF10</f>
        <v>0</v>
      </c>
      <c r="EPJ7" s="47">
        <f>INTESTAZIONE!EPN9</f>
        <v>0</v>
      </c>
      <c r="EPK7" s="47">
        <f>INTESTAZIONE!EPN10</f>
        <v>0</v>
      </c>
      <c r="EPR7" s="47">
        <f>INTESTAZIONE!EPV9</f>
        <v>0</v>
      </c>
      <c r="EPS7" s="47">
        <f>INTESTAZIONE!EPV10</f>
        <v>0</v>
      </c>
      <c r="EPZ7" s="47">
        <f>INTESTAZIONE!EQD9</f>
        <v>0</v>
      </c>
      <c r="EQA7" s="47">
        <f>INTESTAZIONE!EQD10</f>
        <v>0</v>
      </c>
      <c r="EQH7" s="47">
        <f>INTESTAZIONE!EQL9</f>
        <v>0</v>
      </c>
      <c r="EQI7" s="47">
        <f>INTESTAZIONE!EQL10</f>
        <v>0</v>
      </c>
      <c r="EQP7" s="47">
        <f>INTESTAZIONE!EQT9</f>
        <v>0</v>
      </c>
      <c r="EQQ7" s="47">
        <f>INTESTAZIONE!EQT10</f>
        <v>0</v>
      </c>
      <c r="EQX7" s="47">
        <f>INTESTAZIONE!ERB9</f>
        <v>0</v>
      </c>
      <c r="EQY7" s="47">
        <f>INTESTAZIONE!ERB10</f>
        <v>0</v>
      </c>
      <c r="ERF7" s="47">
        <f>INTESTAZIONE!ERJ9</f>
        <v>0</v>
      </c>
      <c r="ERG7" s="47">
        <f>INTESTAZIONE!ERJ10</f>
        <v>0</v>
      </c>
      <c r="ERN7" s="47">
        <f>INTESTAZIONE!ERR9</f>
        <v>0</v>
      </c>
      <c r="ERO7" s="47">
        <f>INTESTAZIONE!ERR10</f>
        <v>0</v>
      </c>
      <c r="ERV7" s="47">
        <f>INTESTAZIONE!ERZ9</f>
        <v>0</v>
      </c>
      <c r="ERW7" s="47">
        <f>INTESTAZIONE!ERZ10</f>
        <v>0</v>
      </c>
      <c r="ESD7" s="47">
        <f>INTESTAZIONE!ESH9</f>
        <v>0</v>
      </c>
      <c r="ESE7" s="47">
        <f>INTESTAZIONE!ESH10</f>
        <v>0</v>
      </c>
      <c r="ESL7" s="47">
        <f>INTESTAZIONE!ESP9</f>
        <v>0</v>
      </c>
      <c r="ESM7" s="47">
        <f>INTESTAZIONE!ESP10</f>
        <v>0</v>
      </c>
      <c r="EST7" s="47">
        <f>INTESTAZIONE!ESX9</f>
        <v>0</v>
      </c>
      <c r="ESU7" s="47">
        <f>INTESTAZIONE!ESX10</f>
        <v>0</v>
      </c>
      <c r="ETB7" s="47">
        <f>INTESTAZIONE!ETF9</f>
        <v>0</v>
      </c>
      <c r="ETC7" s="47">
        <f>INTESTAZIONE!ETF10</f>
        <v>0</v>
      </c>
      <c r="ETJ7" s="47">
        <f>INTESTAZIONE!ETN9</f>
        <v>0</v>
      </c>
      <c r="ETK7" s="47">
        <f>INTESTAZIONE!ETN10</f>
        <v>0</v>
      </c>
      <c r="ETR7" s="47">
        <f>INTESTAZIONE!ETV9</f>
        <v>0</v>
      </c>
      <c r="ETS7" s="47">
        <f>INTESTAZIONE!ETV10</f>
        <v>0</v>
      </c>
      <c r="ETZ7" s="47">
        <f>INTESTAZIONE!EUD9</f>
        <v>0</v>
      </c>
      <c r="EUA7" s="47">
        <f>INTESTAZIONE!EUD10</f>
        <v>0</v>
      </c>
      <c r="EUH7" s="47">
        <f>INTESTAZIONE!EUL9</f>
        <v>0</v>
      </c>
      <c r="EUI7" s="47">
        <f>INTESTAZIONE!EUL10</f>
        <v>0</v>
      </c>
      <c r="EUP7" s="47">
        <f>INTESTAZIONE!EUT9</f>
        <v>0</v>
      </c>
      <c r="EUQ7" s="47">
        <f>INTESTAZIONE!EUT10</f>
        <v>0</v>
      </c>
      <c r="EUX7" s="47">
        <f>INTESTAZIONE!EVB9</f>
        <v>0</v>
      </c>
      <c r="EUY7" s="47">
        <f>INTESTAZIONE!EVB10</f>
        <v>0</v>
      </c>
      <c r="EVF7" s="47">
        <f>INTESTAZIONE!EVJ9</f>
        <v>0</v>
      </c>
      <c r="EVG7" s="47">
        <f>INTESTAZIONE!EVJ10</f>
        <v>0</v>
      </c>
      <c r="EVN7" s="47">
        <f>INTESTAZIONE!EVR9</f>
        <v>0</v>
      </c>
      <c r="EVO7" s="47">
        <f>INTESTAZIONE!EVR10</f>
        <v>0</v>
      </c>
      <c r="EVV7" s="47">
        <f>INTESTAZIONE!EVZ9</f>
        <v>0</v>
      </c>
      <c r="EVW7" s="47">
        <f>INTESTAZIONE!EVZ10</f>
        <v>0</v>
      </c>
      <c r="EWD7" s="47">
        <f>INTESTAZIONE!EWH9</f>
        <v>0</v>
      </c>
      <c r="EWE7" s="47">
        <f>INTESTAZIONE!EWH10</f>
        <v>0</v>
      </c>
      <c r="EWL7" s="47">
        <f>INTESTAZIONE!EWP9</f>
        <v>0</v>
      </c>
      <c r="EWM7" s="47">
        <f>INTESTAZIONE!EWP10</f>
        <v>0</v>
      </c>
      <c r="EWT7" s="47">
        <f>INTESTAZIONE!EWX9</f>
        <v>0</v>
      </c>
      <c r="EWU7" s="47">
        <f>INTESTAZIONE!EWX10</f>
        <v>0</v>
      </c>
      <c r="EXB7" s="47">
        <f>INTESTAZIONE!EXF9</f>
        <v>0</v>
      </c>
      <c r="EXC7" s="47">
        <f>INTESTAZIONE!EXF10</f>
        <v>0</v>
      </c>
      <c r="EXJ7" s="47">
        <f>INTESTAZIONE!EXN9</f>
        <v>0</v>
      </c>
      <c r="EXK7" s="47">
        <f>INTESTAZIONE!EXN10</f>
        <v>0</v>
      </c>
      <c r="EXR7" s="47">
        <f>INTESTAZIONE!EXV9</f>
        <v>0</v>
      </c>
      <c r="EXS7" s="47">
        <f>INTESTAZIONE!EXV10</f>
        <v>0</v>
      </c>
      <c r="EXZ7" s="47">
        <f>INTESTAZIONE!EYD9</f>
        <v>0</v>
      </c>
      <c r="EYA7" s="47">
        <f>INTESTAZIONE!EYD10</f>
        <v>0</v>
      </c>
      <c r="EYH7" s="47">
        <f>INTESTAZIONE!EYL9</f>
        <v>0</v>
      </c>
      <c r="EYI7" s="47">
        <f>INTESTAZIONE!EYL10</f>
        <v>0</v>
      </c>
      <c r="EYP7" s="47">
        <f>INTESTAZIONE!EYT9</f>
        <v>0</v>
      </c>
      <c r="EYQ7" s="47">
        <f>INTESTAZIONE!EYT10</f>
        <v>0</v>
      </c>
      <c r="EYX7" s="47">
        <f>INTESTAZIONE!EZB9</f>
        <v>0</v>
      </c>
      <c r="EYY7" s="47">
        <f>INTESTAZIONE!EZB10</f>
        <v>0</v>
      </c>
      <c r="EZF7" s="47">
        <f>INTESTAZIONE!EZJ9</f>
        <v>0</v>
      </c>
      <c r="EZG7" s="47">
        <f>INTESTAZIONE!EZJ10</f>
        <v>0</v>
      </c>
      <c r="EZN7" s="47">
        <f>INTESTAZIONE!EZR9</f>
        <v>0</v>
      </c>
      <c r="EZO7" s="47">
        <f>INTESTAZIONE!EZR10</f>
        <v>0</v>
      </c>
      <c r="EZV7" s="47">
        <f>INTESTAZIONE!EZZ9</f>
        <v>0</v>
      </c>
      <c r="EZW7" s="47">
        <f>INTESTAZIONE!EZZ10</f>
        <v>0</v>
      </c>
      <c r="FAD7" s="47">
        <f>INTESTAZIONE!FAH9</f>
        <v>0</v>
      </c>
      <c r="FAE7" s="47">
        <f>INTESTAZIONE!FAH10</f>
        <v>0</v>
      </c>
      <c r="FAL7" s="47">
        <f>INTESTAZIONE!FAP9</f>
        <v>0</v>
      </c>
      <c r="FAM7" s="47">
        <f>INTESTAZIONE!FAP10</f>
        <v>0</v>
      </c>
      <c r="FAT7" s="47">
        <f>INTESTAZIONE!FAX9</f>
        <v>0</v>
      </c>
      <c r="FAU7" s="47">
        <f>INTESTAZIONE!FAX10</f>
        <v>0</v>
      </c>
      <c r="FBB7" s="47">
        <f>INTESTAZIONE!FBF9</f>
        <v>0</v>
      </c>
      <c r="FBC7" s="47">
        <f>INTESTAZIONE!FBF10</f>
        <v>0</v>
      </c>
      <c r="FBJ7" s="47">
        <f>INTESTAZIONE!FBN9</f>
        <v>0</v>
      </c>
      <c r="FBK7" s="47">
        <f>INTESTAZIONE!FBN10</f>
        <v>0</v>
      </c>
      <c r="FBR7" s="47">
        <f>INTESTAZIONE!FBV9</f>
        <v>0</v>
      </c>
      <c r="FBS7" s="47">
        <f>INTESTAZIONE!FBV10</f>
        <v>0</v>
      </c>
      <c r="FBZ7" s="47">
        <f>INTESTAZIONE!FCD9</f>
        <v>0</v>
      </c>
      <c r="FCA7" s="47">
        <f>INTESTAZIONE!FCD10</f>
        <v>0</v>
      </c>
      <c r="FCH7" s="47">
        <f>INTESTAZIONE!FCL9</f>
        <v>0</v>
      </c>
      <c r="FCI7" s="47">
        <f>INTESTAZIONE!FCL10</f>
        <v>0</v>
      </c>
      <c r="FCP7" s="47">
        <f>INTESTAZIONE!FCT9</f>
        <v>0</v>
      </c>
      <c r="FCQ7" s="47">
        <f>INTESTAZIONE!FCT10</f>
        <v>0</v>
      </c>
      <c r="FCX7" s="47">
        <f>INTESTAZIONE!FDB9</f>
        <v>0</v>
      </c>
      <c r="FCY7" s="47">
        <f>INTESTAZIONE!FDB10</f>
        <v>0</v>
      </c>
      <c r="FDF7" s="47">
        <f>INTESTAZIONE!FDJ9</f>
        <v>0</v>
      </c>
      <c r="FDG7" s="47">
        <f>INTESTAZIONE!FDJ10</f>
        <v>0</v>
      </c>
      <c r="FDN7" s="47">
        <f>INTESTAZIONE!FDR9</f>
        <v>0</v>
      </c>
      <c r="FDO7" s="47">
        <f>INTESTAZIONE!FDR10</f>
        <v>0</v>
      </c>
      <c r="FDV7" s="47">
        <f>INTESTAZIONE!FDZ9</f>
        <v>0</v>
      </c>
      <c r="FDW7" s="47">
        <f>INTESTAZIONE!FDZ10</f>
        <v>0</v>
      </c>
      <c r="FED7" s="47">
        <f>INTESTAZIONE!FEH9</f>
        <v>0</v>
      </c>
      <c r="FEE7" s="47">
        <f>INTESTAZIONE!FEH10</f>
        <v>0</v>
      </c>
      <c r="FEL7" s="47">
        <f>INTESTAZIONE!FEP9</f>
        <v>0</v>
      </c>
      <c r="FEM7" s="47">
        <f>INTESTAZIONE!FEP10</f>
        <v>0</v>
      </c>
      <c r="FET7" s="47">
        <f>INTESTAZIONE!FEX9</f>
        <v>0</v>
      </c>
      <c r="FEU7" s="47">
        <f>INTESTAZIONE!FEX10</f>
        <v>0</v>
      </c>
      <c r="FFB7" s="47">
        <f>INTESTAZIONE!FFF9</f>
        <v>0</v>
      </c>
      <c r="FFC7" s="47">
        <f>INTESTAZIONE!FFF10</f>
        <v>0</v>
      </c>
      <c r="FFJ7" s="47">
        <f>INTESTAZIONE!FFN9</f>
        <v>0</v>
      </c>
      <c r="FFK7" s="47">
        <f>INTESTAZIONE!FFN10</f>
        <v>0</v>
      </c>
      <c r="FFR7" s="47">
        <f>INTESTAZIONE!FFV9</f>
        <v>0</v>
      </c>
      <c r="FFS7" s="47">
        <f>INTESTAZIONE!FFV10</f>
        <v>0</v>
      </c>
      <c r="FFZ7" s="47">
        <f>INTESTAZIONE!FGD9</f>
        <v>0</v>
      </c>
      <c r="FGA7" s="47">
        <f>INTESTAZIONE!FGD10</f>
        <v>0</v>
      </c>
      <c r="FGH7" s="47">
        <f>INTESTAZIONE!FGL9</f>
        <v>0</v>
      </c>
      <c r="FGI7" s="47">
        <f>INTESTAZIONE!FGL10</f>
        <v>0</v>
      </c>
      <c r="FGP7" s="47">
        <f>INTESTAZIONE!FGT9</f>
        <v>0</v>
      </c>
      <c r="FGQ7" s="47">
        <f>INTESTAZIONE!FGT10</f>
        <v>0</v>
      </c>
      <c r="FGX7" s="47">
        <f>INTESTAZIONE!FHB9</f>
        <v>0</v>
      </c>
      <c r="FGY7" s="47">
        <f>INTESTAZIONE!FHB10</f>
        <v>0</v>
      </c>
      <c r="FHF7" s="47">
        <f>INTESTAZIONE!FHJ9</f>
        <v>0</v>
      </c>
      <c r="FHG7" s="47">
        <f>INTESTAZIONE!FHJ10</f>
        <v>0</v>
      </c>
      <c r="FHN7" s="47">
        <f>INTESTAZIONE!FHR9</f>
        <v>0</v>
      </c>
      <c r="FHO7" s="47">
        <f>INTESTAZIONE!FHR10</f>
        <v>0</v>
      </c>
      <c r="FHV7" s="47">
        <f>INTESTAZIONE!FHZ9</f>
        <v>0</v>
      </c>
      <c r="FHW7" s="47">
        <f>INTESTAZIONE!FHZ10</f>
        <v>0</v>
      </c>
      <c r="FID7" s="47">
        <f>INTESTAZIONE!FIH9</f>
        <v>0</v>
      </c>
      <c r="FIE7" s="47">
        <f>INTESTAZIONE!FIH10</f>
        <v>0</v>
      </c>
      <c r="FIL7" s="47">
        <f>INTESTAZIONE!FIP9</f>
        <v>0</v>
      </c>
      <c r="FIM7" s="47">
        <f>INTESTAZIONE!FIP10</f>
        <v>0</v>
      </c>
      <c r="FIT7" s="47">
        <f>INTESTAZIONE!FIX9</f>
        <v>0</v>
      </c>
      <c r="FIU7" s="47">
        <f>INTESTAZIONE!FIX10</f>
        <v>0</v>
      </c>
      <c r="FJB7" s="47">
        <f>INTESTAZIONE!FJF9</f>
        <v>0</v>
      </c>
      <c r="FJC7" s="47">
        <f>INTESTAZIONE!FJF10</f>
        <v>0</v>
      </c>
      <c r="FJJ7" s="47">
        <f>INTESTAZIONE!FJN9</f>
        <v>0</v>
      </c>
      <c r="FJK7" s="47">
        <f>INTESTAZIONE!FJN10</f>
        <v>0</v>
      </c>
      <c r="FJR7" s="47">
        <f>INTESTAZIONE!FJV9</f>
        <v>0</v>
      </c>
      <c r="FJS7" s="47">
        <f>INTESTAZIONE!FJV10</f>
        <v>0</v>
      </c>
      <c r="FJZ7" s="47">
        <f>INTESTAZIONE!FKD9</f>
        <v>0</v>
      </c>
      <c r="FKA7" s="47">
        <f>INTESTAZIONE!FKD10</f>
        <v>0</v>
      </c>
      <c r="FKH7" s="47">
        <f>INTESTAZIONE!FKL9</f>
        <v>0</v>
      </c>
      <c r="FKI7" s="47">
        <f>INTESTAZIONE!FKL10</f>
        <v>0</v>
      </c>
      <c r="FKP7" s="47">
        <f>INTESTAZIONE!FKT9</f>
        <v>0</v>
      </c>
      <c r="FKQ7" s="47">
        <f>INTESTAZIONE!FKT10</f>
        <v>0</v>
      </c>
      <c r="FKX7" s="47">
        <f>INTESTAZIONE!FLB9</f>
        <v>0</v>
      </c>
      <c r="FKY7" s="47">
        <f>INTESTAZIONE!FLB10</f>
        <v>0</v>
      </c>
      <c r="FLF7" s="47">
        <f>INTESTAZIONE!FLJ9</f>
        <v>0</v>
      </c>
      <c r="FLG7" s="47">
        <f>INTESTAZIONE!FLJ10</f>
        <v>0</v>
      </c>
      <c r="FLN7" s="47">
        <f>INTESTAZIONE!FLR9</f>
        <v>0</v>
      </c>
      <c r="FLO7" s="47">
        <f>INTESTAZIONE!FLR10</f>
        <v>0</v>
      </c>
      <c r="FLV7" s="47">
        <f>INTESTAZIONE!FLZ9</f>
        <v>0</v>
      </c>
      <c r="FLW7" s="47">
        <f>INTESTAZIONE!FLZ10</f>
        <v>0</v>
      </c>
      <c r="FMD7" s="47">
        <f>INTESTAZIONE!FMH9</f>
        <v>0</v>
      </c>
      <c r="FME7" s="47">
        <f>INTESTAZIONE!FMH10</f>
        <v>0</v>
      </c>
      <c r="FML7" s="47">
        <f>INTESTAZIONE!FMP9</f>
        <v>0</v>
      </c>
      <c r="FMM7" s="47">
        <f>INTESTAZIONE!FMP10</f>
        <v>0</v>
      </c>
      <c r="FMT7" s="47">
        <f>INTESTAZIONE!FMX9</f>
        <v>0</v>
      </c>
      <c r="FMU7" s="47">
        <f>INTESTAZIONE!FMX10</f>
        <v>0</v>
      </c>
      <c r="FNB7" s="47">
        <f>INTESTAZIONE!FNF9</f>
        <v>0</v>
      </c>
      <c r="FNC7" s="47">
        <f>INTESTAZIONE!FNF10</f>
        <v>0</v>
      </c>
      <c r="FNJ7" s="47">
        <f>INTESTAZIONE!FNN9</f>
        <v>0</v>
      </c>
      <c r="FNK7" s="47">
        <f>INTESTAZIONE!FNN10</f>
        <v>0</v>
      </c>
      <c r="FNR7" s="47">
        <f>INTESTAZIONE!FNV9</f>
        <v>0</v>
      </c>
      <c r="FNS7" s="47">
        <f>INTESTAZIONE!FNV10</f>
        <v>0</v>
      </c>
      <c r="FNZ7" s="47">
        <f>INTESTAZIONE!FOD9</f>
        <v>0</v>
      </c>
      <c r="FOA7" s="47">
        <f>INTESTAZIONE!FOD10</f>
        <v>0</v>
      </c>
      <c r="FOH7" s="47">
        <f>INTESTAZIONE!FOL9</f>
        <v>0</v>
      </c>
      <c r="FOI7" s="47">
        <f>INTESTAZIONE!FOL10</f>
        <v>0</v>
      </c>
      <c r="FOP7" s="47">
        <f>INTESTAZIONE!FOT9</f>
        <v>0</v>
      </c>
      <c r="FOQ7" s="47">
        <f>INTESTAZIONE!FOT10</f>
        <v>0</v>
      </c>
      <c r="FOX7" s="47">
        <f>INTESTAZIONE!FPB9</f>
        <v>0</v>
      </c>
      <c r="FOY7" s="47">
        <f>INTESTAZIONE!FPB10</f>
        <v>0</v>
      </c>
      <c r="FPF7" s="47">
        <f>INTESTAZIONE!FPJ9</f>
        <v>0</v>
      </c>
      <c r="FPG7" s="47">
        <f>INTESTAZIONE!FPJ10</f>
        <v>0</v>
      </c>
      <c r="FPN7" s="47">
        <f>INTESTAZIONE!FPR9</f>
        <v>0</v>
      </c>
      <c r="FPO7" s="47">
        <f>INTESTAZIONE!FPR10</f>
        <v>0</v>
      </c>
      <c r="FPV7" s="47">
        <f>INTESTAZIONE!FPZ9</f>
        <v>0</v>
      </c>
      <c r="FPW7" s="47">
        <f>INTESTAZIONE!FPZ10</f>
        <v>0</v>
      </c>
      <c r="FQD7" s="47">
        <f>INTESTAZIONE!FQH9</f>
        <v>0</v>
      </c>
      <c r="FQE7" s="47">
        <f>INTESTAZIONE!FQH10</f>
        <v>0</v>
      </c>
      <c r="FQL7" s="47">
        <f>INTESTAZIONE!FQP9</f>
        <v>0</v>
      </c>
      <c r="FQM7" s="47">
        <f>INTESTAZIONE!FQP10</f>
        <v>0</v>
      </c>
      <c r="FQT7" s="47">
        <f>INTESTAZIONE!FQX9</f>
        <v>0</v>
      </c>
      <c r="FQU7" s="47">
        <f>INTESTAZIONE!FQX10</f>
        <v>0</v>
      </c>
      <c r="FRB7" s="47">
        <f>INTESTAZIONE!FRF9</f>
        <v>0</v>
      </c>
      <c r="FRC7" s="47">
        <f>INTESTAZIONE!FRF10</f>
        <v>0</v>
      </c>
      <c r="FRJ7" s="47">
        <f>INTESTAZIONE!FRN9</f>
        <v>0</v>
      </c>
      <c r="FRK7" s="47">
        <f>INTESTAZIONE!FRN10</f>
        <v>0</v>
      </c>
      <c r="FRR7" s="47">
        <f>INTESTAZIONE!FRV9</f>
        <v>0</v>
      </c>
      <c r="FRS7" s="47">
        <f>INTESTAZIONE!FRV10</f>
        <v>0</v>
      </c>
      <c r="FRZ7" s="47">
        <f>INTESTAZIONE!FSD9</f>
        <v>0</v>
      </c>
      <c r="FSA7" s="47">
        <f>INTESTAZIONE!FSD10</f>
        <v>0</v>
      </c>
      <c r="FSH7" s="47">
        <f>INTESTAZIONE!FSL9</f>
        <v>0</v>
      </c>
      <c r="FSI7" s="47">
        <f>INTESTAZIONE!FSL10</f>
        <v>0</v>
      </c>
      <c r="FSP7" s="47">
        <f>INTESTAZIONE!FST9</f>
        <v>0</v>
      </c>
      <c r="FSQ7" s="47">
        <f>INTESTAZIONE!FST10</f>
        <v>0</v>
      </c>
      <c r="FSX7" s="47">
        <f>INTESTAZIONE!FTB9</f>
        <v>0</v>
      </c>
      <c r="FSY7" s="47">
        <f>INTESTAZIONE!FTB10</f>
        <v>0</v>
      </c>
      <c r="FTF7" s="47">
        <f>INTESTAZIONE!FTJ9</f>
        <v>0</v>
      </c>
      <c r="FTG7" s="47">
        <f>INTESTAZIONE!FTJ10</f>
        <v>0</v>
      </c>
      <c r="FTN7" s="47">
        <f>INTESTAZIONE!FTR9</f>
        <v>0</v>
      </c>
      <c r="FTO7" s="47">
        <f>INTESTAZIONE!FTR10</f>
        <v>0</v>
      </c>
      <c r="FTV7" s="47">
        <f>INTESTAZIONE!FTZ9</f>
        <v>0</v>
      </c>
      <c r="FTW7" s="47">
        <f>INTESTAZIONE!FTZ10</f>
        <v>0</v>
      </c>
      <c r="FUD7" s="47">
        <f>INTESTAZIONE!FUH9</f>
        <v>0</v>
      </c>
      <c r="FUE7" s="47">
        <f>INTESTAZIONE!FUH10</f>
        <v>0</v>
      </c>
      <c r="FUL7" s="47">
        <f>INTESTAZIONE!FUP9</f>
        <v>0</v>
      </c>
      <c r="FUM7" s="47">
        <f>INTESTAZIONE!FUP10</f>
        <v>0</v>
      </c>
      <c r="FUT7" s="47">
        <f>INTESTAZIONE!FUX9</f>
        <v>0</v>
      </c>
      <c r="FUU7" s="47">
        <f>INTESTAZIONE!FUX10</f>
        <v>0</v>
      </c>
      <c r="FVB7" s="47">
        <f>INTESTAZIONE!FVF9</f>
        <v>0</v>
      </c>
      <c r="FVC7" s="47">
        <f>INTESTAZIONE!FVF10</f>
        <v>0</v>
      </c>
      <c r="FVJ7" s="47">
        <f>INTESTAZIONE!FVN9</f>
        <v>0</v>
      </c>
      <c r="FVK7" s="47">
        <f>INTESTAZIONE!FVN10</f>
        <v>0</v>
      </c>
      <c r="FVR7" s="47">
        <f>INTESTAZIONE!FVV9</f>
        <v>0</v>
      </c>
      <c r="FVS7" s="47">
        <f>INTESTAZIONE!FVV10</f>
        <v>0</v>
      </c>
      <c r="FVZ7" s="47">
        <f>INTESTAZIONE!FWD9</f>
        <v>0</v>
      </c>
      <c r="FWA7" s="47">
        <f>INTESTAZIONE!FWD10</f>
        <v>0</v>
      </c>
      <c r="FWH7" s="47">
        <f>INTESTAZIONE!FWL9</f>
        <v>0</v>
      </c>
      <c r="FWI7" s="47">
        <f>INTESTAZIONE!FWL10</f>
        <v>0</v>
      </c>
      <c r="FWP7" s="47">
        <f>INTESTAZIONE!FWT9</f>
        <v>0</v>
      </c>
      <c r="FWQ7" s="47">
        <f>INTESTAZIONE!FWT10</f>
        <v>0</v>
      </c>
      <c r="FWX7" s="47">
        <f>INTESTAZIONE!FXB9</f>
        <v>0</v>
      </c>
      <c r="FWY7" s="47">
        <f>INTESTAZIONE!FXB10</f>
        <v>0</v>
      </c>
      <c r="FXF7" s="47">
        <f>INTESTAZIONE!FXJ9</f>
        <v>0</v>
      </c>
      <c r="FXG7" s="47">
        <f>INTESTAZIONE!FXJ10</f>
        <v>0</v>
      </c>
      <c r="FXN7" s="47">
        <f>INTESTAZIONE!FXR9</f>
        <v>0</v>
      </c>
      <c r="FXO7" s="47">
        <f>INTESTAZIONE!FXR10</f>
        <v>0</v>
      </c>
      <c r="FXV7" s="47">
        <f>INTESTAZIONE!FXZ9</f>
        <v>0</v>
      </c>
      <c r="FXW7" s="47">
        <f>INTESTAZIONE!FXZ10</f>
        <v>0</v>
      </c>
      <c r="FYD7" s="47">
        <f>INTESTAZIONE!FYH9</f>
        <v>0</v>
      </c>
      <c r="FYE7" s="47">
        <f>INTESTAZIONE!FYH10</f>
        <v>0</v>
      </c>
      <c r="FYL7" s="47">
        <f>INTESTAZIONE!FYP9</f>
        <v>0</v>
      </c>
      <c r="FYM7" s="47">
        <f>INTESTAZIONE!FYP10</f>
        <v>0</v>
      </c>
      <c r="FYT7" s="47">
        <f>INTESTAZIONE!FYX9</f>
        <v>0</v>
      </c>
      <c r="FYU7" s="47">
        <f>INTESTAZIONE!FYX10</f>
        <v>0</v>
      </c>
      <c r="FZB7" s="47">
        <f>INTESTAZIONE!FZF9</f>
        <v>0</v>
      </c>
      <c r="FZC7" s="47">
        <f>INTESTAZIONE!FZF10</f>
        <v>0</v>
      </c>
      <c r="FZJ7" s="47">
        <f>INTESTAZIONE!FZN9</f>
        <v>0</v>
      </c>
      <c r="FZK7" s="47">
        <f>INTESTAZIONE!FZN10</f>
        <v>0</v>
      </c>
      <c r="FZR7" s="47">
        <f>INTESTAZIONE!FZV9</f>
        <v>0</v>
      </c>
      <c r="FZS7" s="47">
        <f>INTESTAZIONE!FZV10</f>
        <v>0</v>
      </c>
      <c r="FZZ7" s="47">
        <f>INTESTAZIONE!GAD9</f>
        <v>0</v>
      </c>
      <c r="GAA7" s="47">
        <f>INTESTAZIONE!GAD10</f>
        <v>0</v>
      </c>
      <c r="GAH7" s="47">
        <f>INTESTAZIONE!GAL9</f>
        <v>0</v>
      </c>
      <c r="GAI7" s="47">
        <f>INTESTAZIONE!GAL10</f>
        <v>0</v>
      </c>
      <c r="GAP7" s="47">
        <f>INTESTAZIONE!GAT9</f>
        <v>0</v>
      </c>
      <c r="GAQ7" s="47">
        <f>INTESTAZIONE!GAT10</f>
        <v>0</v>
      </c>
      <c r="GAX7" s="47">
        <f>INTESTAZIONE!GBB9</f>
        <v>0</v>
      </c>
      <c r="GAY7" s="47">
        <f>INTESTAZIONE!GBB10</f>
        <v>0</v>
      </c>
      <c r="GBF7" s="47">
        <f>INTESTAZIONE!GBJ9</f>
        <v>0</v>
      </c>
      <c r="GBG7" s="47">
        <f>INTESTAZIONE!GBJ10</f>
        <v>0</v>
      </c>
      <c r="GBN7" s="47">
        <f>INTESTAZIONE!GBR9</f>
        <v>0</v>
      </c>
      <c r="GBO7" s="47">
        <f>INTESTAZIONE!GBR10</f>
        <v>0</v>
      </c>
      <c r="GBV7" s="47">
        <f>INTESTAZIONE!GBZ9</f>
        <v>0</v>
      </c>
      <c r="GBW7" s="47">
        <f>INTESTAZIONE!GBZ10</f>
        <v>0</v>
      </c>
      <c r="GCD7" s="47">
        <f>INTESTAZIONE!GCH9</f>
        <v>0</v>
      </c>
      <c r="GCE7" s="47">
        <f>INTESTAZIONE!GCH10</f>
        <v>0</v>
      </c>
      <c r="GCL7" s="47">
        <f>INTESTAZIONE!GCP9</f>
        <v>0</v>
      </c>
      <c r="GCM7" s="47">
        <f>INTESTAZIONE!GCP10</f>
        <v>0</v>
      </c>
      <c r="GCT7" s="47">
        <f>INTESTAZIONE!GCX9</f>
        <v>0</v>
      </c>
      <c r="GCU7" s="47">
        <f>INTESTAZIONE!GCX10</f>
        <v>0</v>
      </c>
      <c r="GDB7" s="47">
        <f>INTESTAZIONE!GDF9</f>
        <v>0</v>
      </c>
      <c r="GDC7" s="47">
        <f>INTESTAZIONE!GDF10</f>
        <v>0</v>
      </c>
      <c r="GDJ7" s="47">
        <f>INTESTAZIONE!GDN9</f>
        <v>0</v>
      </c>
      <c r="GDK7" s="47">
        <f>INTESTAZIONE!GDN10</f>
        <v>0</v>
      </c>
      <c r="GDR7" s="47">
        <f>INTESTAZIONE!GDV9</f>
        <v>0</v>
      </c>
      <c r="GDS7" s="47">
        <f>INTESTAZIONE!GDV10</f>
        <v>0</v>
      </c>
      <c r="GDZ7" s="47">
        <f>INTESTAZIONE!GED9</f>
        <v>0</v>
      </c>
      <c r="GEA7" s="47">
        <f>INTESTAZIONE!GED10</f>
        <v>0</v>
      </c>
      <c r="GEH7" s="47">
        <f>INTESTAZIONE!GEL9</f>
        <v>0</v>
      </c>
      <c r="GEI7" s="47">
        <f>INTESTAZIONE!GEL10</f>
        <v>0</v>
      </c>
      <c r="GEP7" s="47">
        <f>INTESTAZIONE!GET9</f>
        <v>0</v>
      </c>
      <c r="GEQ7" s="47">
        <f>INTESTAZIONE!GET10</f>
        <v>0</v>
      </c>
      <c r="GEX7" s="47">
        <f>INTESTAZIONE!GFB9</f>
        <v>0</v>
      </c>
      <c r="GEY7" s="47">
        <f>INTESTAZIONE!GFB10</f>
        <v>0</v>
      </c>
      <c r="GFF7" s="47">
        <f>INTESTAZIONE!GFJ9</f>
        <v>0</v>
      </c>
      <c r="GFG7" s="47">
        <f>INTESTAZIONE!GFJ10</f>
        <v>0</v>
      </c>
      <c r="GFN7" s="47">
        <f>INTESTAZIONE!GFR9</f>
        <v>0</v>
      </c>
      <c r="GFO7" s="47">
        <f>INTESTAZIONE!GFR10</f>
        <v>0</v>
      </c>
      <c r="GFV7" s="47">
        <f>INTESTAZIONE!GFZ9</f>
        <v>0</v>
      </c>
      <c r="GFW7" s="47">
        <f>INTESTAZIONE!GFZ10</f>
        <v>0</v>
      </c>
      <c r="GGD7" s="47">
        <f>INTESTAZIONE!GGH9</f>
        <v>0</v>
      </c>
      <c r="GGE7" s="47">
        <f>INTESTAZIONE!GGH10</f>
        <v>0</v>
      </c>
      <c r="GGL7" s="47">
        <f>INTESTAZIONE!GGP9</f>
        <v>0</v>
      </c>
      <c r="GGM7" s="47">
        <f>INTESTAZIONE!GGP10</f>
        <v>0</v>
      </c>
      <c r="GGT7" s="47">
        <f>INTESTAZIONE!GGX9</f>
        <v>0</v>
      </c>
      <c r="GGU7" s="47">
        <f>INTESTAZIONE!GGX10</f>
        <v>0</v>
      </c>
      <c r="GHB7" s="47">
        <f>INTESTAZIONE!GHF9</f>
        <v>0</v>
      </c>
      <c r="GHC7" s="47">
        <f>INTESTAZIONE!GHF10</f>
        <v>0</v>
      </c>
      <c r="GHJ7" s="47">
        <f>INTESTAZIONE!GHN9</f>
        <v>0</v>
      </c>
      <c r="GHK7" s="47">
        <f>INTESTAZIONE!GHN10</f>
        <v>0</v>
      </c>
      <c r="GHR7" s="47">
        <f>INTESTAZIONE!GHV9</f>
        <v>0</v>
      </c>
      <c r="GHS7" s="47">
        <f>INTESTAZIONE!GHV10</f>
        <v>0</v>
      </c>
      <c r="GHZ7" s="47">
        <f>INTESTAZIONE!GID9</f>
        <v>0</v>
      </c>
      <c r="GIA7" s="47">
        <f>INTESTAZIONE!GID10</f>
        <v>0</v>
      </c>
      <c r="GIH7" s="47">
        <f>INTESTAZIONE!GIL9</f>
        <v>0</v>
      </c>
      <c r="GII7" s="47">
        <f>INTESTAZIONE!GIL10</f>
        <v>0</v>
      </c>
      <c r="GIP7" s="47">
        <f>INTESTAZIONE!GIT9</f>
        <v>0</v>
      </c>
      <c r="GIQ7" s="47">
        <f>INTESTAZIONE!GIT10</f>
        <v>0</v>
      </c>
      <c r="GIX7" s="47">
        <f>INTESTAZIONE!GJB9</f>
        <v>0</v>
      </c>
      <c r="GIY7" s="47">
        <f>INTESTAZIONE!GJB10</f>
        <v>0</v>
      </c>
      <c r="GJF7" s="47">
        <f>INTESTAZIONE!GJJ9</f>
        <v>0</v>
      </c>
      <c r="GJG7" s="47">
        <f>INTESTAZIONE!GJJ10</f>
        <v>0</v>
      </c>
      <c r="GJN7" s="47">
        <f>INTESTAZIONE!GJR9</f>
        <v>0</v>
      </c>
      <c r="GJO7" s="47">
        <f>INTESTAZIONE!GJR10</f>
        <v>0</v>
      </c>
      <c r="GJV7" s="47">
        <f>INTESTAZIONE!GJZ9</f>
        <v>0</v>
      </c>
      <c r="GJW7" s="47">
        <f>INTESTAZIONE!GJZ10</f>
        <v>0</v>
      </c>
      <c r="GKD7" s="47">
        <f>INTESTAZIONE!GKH9</f>
        <v>0</v>
      </c>
      <c r="GKE7" s="47">
        <f>INTESTAZIONE!GKH10</f>
        <v>0</v>
      </c>
      <c r="GKL7" s="47">
        <f>INTESTAZIONE!GKP9</f>
        <v>0</v>
      </c>
      <c r="GKM7" s="47">
        <f>INTESTAZIONE!GKP10</f>
        <v>0</v>
      </c>
      <c r="GKT7" s="47">
        <f>INTESTAZIONE!GKX9</f>
        <v>0</v>
      </c>
      <c r="GKU7" s="47">
        <f>INTESTAZIONE!GKX10</f>
        <v>0</v>
      </c>
      <c r="GLB7" s="47">
        <f>INTESTAZIONE!GLF9</f>
        <v>0</v>
      </c>
      <c r="GLC7" s="47">
        <f>INTESTAZIONE!GLF10</f>
        <v>0</v>
      </c>
      <c r="GLJ7" s="47">
        <f>INTESTAZIONE!GLN9</f>
        <v>0</v>
      </c>
      <c r="GLK7" s="47">
        <f>INTESTAZIONE!GLN10</f>
        <v>0</v>
      </c>
      <c r="GLR7" s="47">
        <f>INTESTAZIONE!GLV9</f>
        <v>0</v>
      </c>
      <c r="GLS7" s="47">
        <f>INTESTAZIONE!GLV10</f>
        <v>0</v>
      </c>
      <c r="GLZ7" s="47">
        <f>INTESTAZIONE!GMD9</f>
        <v>0</v>
      </c>
      <c r="GMA7" s="47">
        <f>INTESTAZIONE!GMD10</f>
        <v>0</v>
      </c>
      <c r="GMH7" s="47">
        <f>INTESTAZIONE!GML9</f>
        <v>0</v>
      </c>
      <c r="GMI7" s="47">
        <f>INTESTAZIONE!GML10</f>
        <v>0</v>
      </c>
      <c r="GMP7" s="47">
        <f>INTESTAZIONE!GMT9</f>
        <v>0</v>
      </c>
      <c r="GMQ7" s="47">
        <f>INTESTAZIONE!GMT10</f>
        <v>0</v>
      </c>
      <c r="GMX7" s="47">
        <f>INTESTAZIONE!GNB9</f>
        <v>0</v>
      </c>
      <c r="GMY7" s="47">
        <f>INTESTAZIONE!GNB10</f>
        <v>0</v>
      </c>
      <c r="GNF7" s="47">
        <f>INTESTAZIONE!GNJ9</f>
        <v>0</v>
      </c>
      <c r="GNG7" s="47">
        <f>INTESTAZIONE!GNJ10</f>
        <v>0</v>
      </c>
      <c r="GNN7" s="47">
        <f>INTESTAZIONE!GNR9</f>
        <v>0</v>
      </c>
      <c r="GNO7" s="47">
        <f>INTESTAZIONE!GNR10</f>
        <v>0</v>
      </c>
      <c r="GNV7" s="47">
        <f>INTESTAZIONE!GNZ9</f>
        <v>0</v>
      </c>
      <c r="GNW7" s="47">
        <f>INTESTAZIONE!GNZ10</f>
        <v>0</v>
      </c>
      <c r="GOD7" s="47">
        <f>INTESTAZIONE!GOH9</f>
        <v>0</v>
      </c>
      <c r="GOE7" s="47">
        <f>INTESTAZIONE!GOH10</f>
        <v>0</v>
      </c>
      <c r="GOL7" s="47">
        <f>INTESTAZIONE!GOP9</f>
        <v>0</v>
      </c>
      <c r="GOM7" s="47">
        <f>INTESTAZIONE!GOP10</f>
        <v>0</v>
      </c>
      <c r="GOT7" s="47">
        <f>INTESTAZIONE!GOX9</f>
        <v>0</v>
      </c>
      <c r="GOU7" s="47">
        <f>INTESTAZIONE!GOX10</f>
        <v>0</v>
      </c>
      <c r="GPB7" s="47">
        <f>INTESTAZIONE!GPF9</f>
        <v>0</v>
      </c>
      <c r="GPC7" s="47">
        <f>INTESTAZIONE!GPF10</f>
        <v>0</v>
      </c>
      <c r="GPJ7" s="47">
        <f>INTESTAZIONE!GPN9</f>
        <v>0</v>
      </c>
      <c r="GPK7" s="47">
        <f>INTESTAZIONE!GPN10</f>
        <v>0</v>
      </c>
      <c r="GPR7" s="47">
        <f>INTESTAZIONE!GPV9</f>
        <v>0</v>
      </c>
      <c r="GPS7" s="47">
        <f>INTESTAZIONE!GPV10</f>
        <v>0</v>
      </c>
      <c r="GPZ7" s="47">
        <f>INTESTAZIONE!GQD9</f>
        <v>0</v>
      </c>
      <c r="GQA7" s="47">
        <f>INTESTAZIONE!GQD10</f>
        <v>0</v>
      </c>
      <c r="GQH7" s="47">
        <f>INTESTAZIONE!GQL9</f>
        <v>0</v>
      </c>
      <c r="GQI7" s="47">
        <f>INTESTAZIONE!GQL10</f>
        <v>0</v>
      </c>
      <c r="GQP7" s="47">
        <f>INTESTAZIONE!GQT9</f>
        <v>0</v>
      </c>
      <c r="GQQ7" s="47">
        <f>INTESTAZIONE!GQT10</f>
        <v>0</v>
      </c>
      <c r="GQX7" s="47">
        <f>INTESTAZIONE!GRB9</f>
        <v>0</v>
      </c>
      <c r="GQY7" s="47">
        <f>INTESTAZIONE!GRB10</f>
        <v>0</v>
      </c>
      <c r="GRF7" s="47">
        <f>INTESTAZIONE!GRJ9</f>
        <v>0</v>
      </c>
      <c r="GRG7" s="47">
        <f>INTESTAZIONE!GRJ10</f>
        <v>0</v>
      </c>
      <c r="GRN7" s="47">
        <f>INTESTAZIONE!GRR9</f>
        <v>0</v>
      </c>
      <c r="GRO7" s="47">
        <f>INTESTAZIONE!GRR10</f>
        <v>0</v>
      </c>
      <c r="GRV7" s="47">
        <f>INTESTAZIONE!GRZ9</f>
        <v>0</v>
      </c>
      <c r="GRW7" s="47">
        <f>INTESTAZIONE!GRZ10</f>
        <v>0</v>
      </c>
      <c r="GSD7" s="47">
        <f>INTESTAZIONE!GSH9</f>
        <v>0</v>
      </c>
      <c r="GSE7" s="47">
        <f>INTESTAZIONE!GSH10</f>
        <v>0</v>
      </c>
      <c r="GSL7" s="47">
        <f>INTESTAZIONE!GSP9</f>
        <v>0</v>
      </c>
      <c r="GSM7" s="47">
        <f>INTESTAZIONE!GSP10</f>
        <v>0</v>
      </c>
      <c r="GST7" s="47">
        <f>INTESTAZIONE!GSX9</f>
        <v>0</v>
      </c>
      <c r="GSU7" s="47">
        <f>INTESTAZIONE!GSX10</f>
        <v>0</v>
      </c>
      <c r="GTB7" s="47">
        <f>INTESTAZIONE!GTF9</f>
        <v>0</v>
      </c>
      <c r="GTC7" s="47">
        <f>INTESTAZIONE!GTF10</f>
        <v>0</v>
      </c>
      <c r="GTJ7" s="47">
        <f>INTESTAZIONE!GTN9</f>
        <v>0</v>
      </c>
      <c r="GTK7" s="47">
        <f>INTESTAZIONE!GTN10</f>
        <v>0</v>
      </c>
      <c r="GTR7" s="47">
        <f>INTESTAZIONE!GTV9</f>
        <v>0</v>
      </c>
      <c r="GTS7" s="47">
        <f>INTESTAZIONE!GTV10</f>
        <v>0</v>
      </c>
      <c r="GTZ7" s="47">
        <f>INTESTAZIONE!GUD9</f>
        <v>0</v>
      </c>
      <c r="GUA7" s="47">
        <f>INTESTAZIONE!GUD10</f>
        <v>0</v>
      </c>
      <c r="GUH7" s="47">
        <f>INTESTAZIONE!GUL9</f>
        <v>0</v>
      </c>
      <c r="GUI7" s="47">
        <f>INTESTAZIONE!GUL10</f>
        <v>0</v>
      </c>
      <c r="GUP7" s="47">
        <f>INTESTAZIONE!GUT9</f>
        <v>0</v>
      </c>
      <c r="GUQ7" s="47">
        <f>INTESTAZIONE!GUT10</f>
        <v>0</v>
      </c>
      <c r="GUX7" s="47">
        <f>INTESTAZIONE!GVB9</f>
        <v>0</v>
      </c>
      <c r="GUY7" s="47">
        <f>INTESTAZIONE!GVB10</f>
        <v>0</v>
      </c>
      <c r="GVF7" s="47">
        <f>INTESTAZIONE!GVJ9</f>
        <v>0</v>
      </c>
      <c r="GVG7" s="47">
        <f>INTESTAZIONE!GVJ10</f>
        <v>0</v>
      </c>
      <c r="GVN7" s="47">
        <f>INTESTAZIONE!GVR9</f>
        <v>0</v>
      </c>
      <c r="GVO7" s="47">
        <f>INTESTAZIONE!GVR10</f>
        <v>0</v>
      </c>
      <c r="GVV7" s="47">
        <f>INTESTAZIONE!GVZ9</f>
        <v>0</v>
      </c>
      <c r="GVW7" s="47">
        <f>INTESTAZIONE!GVZ10</f>
        <v>0</v>
      </c>
      <c r="GWD7" s="47">
        <f>INTESTAZIONE!GWH9</f>
        <v>0</v>
      </c>
      <c r="GWE7" s="47">
        <f>INTESTAZIONE!GWH10</f>
        <v>0</v>
      </c>
      <c r="GWL7" s="47">
        <f>INTESTAZIONE!GWP9</f>
        <v>0</v>
      </c>
      <c r="GWM7" s="47">
        <f>INTESTAZIONE!GWP10</f>
        <v>0</v>
      </c>
      <c r="GWT7" s="47">
        <f>INTESTAZIONE!GWX9</f>
        <v>0</v>
      </c>
      <c r="GWU7" s="47">
        <f>INTESTAZIONE!GWX10</f>
        <v>0</v>
      </c>
      <c r="GXB7" s="47">
        <f>INTESTAZIONE!GXF9</f>
        <v>0</v>
      </c>
      <c r="GXC7" s="47">
        <f>INTESTAZIONE!GXF10</f>
        <v>0</v>
      </c>
      <c r="GXJ7" s="47">
        <f>INTESTAZIONE!GXN9</f>
        <v>0</v>
      </c>
      <c r="GXK7" s="47">
        <f>INTESTAZIONE!GXN10</f>
        <v>0</v>
      </c>
      <c r="GXR7" s="47">
        <f>INTESTAZIONE!GXV9</f>
        <v>0</v>
      </c>
      <c r="GXS7" s="47">
        <f>INTESTAZIONE!GXV10</f>
        <v>0</v>
      </c>
      <c r="GXZ7" s="47">
        <f>INTESTAZIONE!GYD9</f>
        <v>0</v>
      </c>
      <c r="GYA7" s="47">
        <f>INTESTAZIONE!GYD10</f>
        <v>0</v>
      </c>
      <c r="GYH7" s="47">
        <f>INTESTAZIONE!GYL9</f>
        <v>0</v>
      </c>
      <c r="GYI7" s="47">
        <f>INTESTAZIONE!GYL10</f>
        <v>0</v>
      </c>
      <c r="GYP7" s="47">
        <f>INTESTAZIONE!GYT9</f>
        <v>0</v>
      </c>
      <c r="GYQ7" s="47">
        <f>INTESTAZIONE!GYT10</f>
        <v>0</v>
      </c>
      <c r="GYX7" s="47">
        <f>INTESTAZIONE!GZB9</f>
        <v>0</v>
      </c>
      <c r="GYY7" s="47">
        <f>INTESTAZIONE!GZB10</f>
        <v>0</v>
      </c>
      <c r="GZF7" s="47">
        <f>INTESTAZIONE!GZJ9</f>
        <v>0</v>
      </c>
      <c r="GZG7" s="47">
        <f>INTESTAZIONE!GZJ10</f>
        <v>0</v>
      </c>
      <c r="GZN7" s="47">
        <f>INTESTAZIONE!GZR9</f>
        <v>0</v>
      </c>
      <c r="GZO7" s="47">
        <f>INTESTAZIONE!GZR10</f>
        <v>0</v>
      </c>
      <c r="GZV7" s="47">
        <f>INTESTAZIONE!GZZ9</f>
        <v>0</v>
      </c>
      <c r="GZW7" s="47">
        <f>INTESTAZIONE!GZZ10</f>
        <v>0</v>
      </c>
      <c r="HAD7" s="47">
        <f>INTESTAZIONE!HAH9</f>
        <v>0</v>
      </c>
      <c r="HAE7" s="47">
        <f>INTESTAZIONE!HAH10</f>
        <v>0</v>
      </c>
      <c r="HAL7" s="47">
        <f>INTESTAZIONE!HAP9</f>
        <v>0</v>
      </c>
      <c r="HAM7" s="47">
        <f>INTESTAZIONE!HAP10</f>
        <v>0</v>
      </c>
      <c r="HAT7" s="47">
        <f>INTESTAZIONE!HAX9</f>
        <v>0</v>
      </c>
      <c r="HAU7" s="47">
        <f>INTESTAZIONE!HAX10</f>
        <v>0</v>
      </c>
      <c r="HBB7" s="47">
        <f>INTESTAZIONE!HBF9</f>
        <v>0</v>
      </c>
      <c r="HBC7" s="47">
        <f>INTESTAZIONE!HBF10</f>
        <v>0</v>
      </c>
      <c r="HBJ7" s="47">
        <f>INTESTAZIONE!HBN9</f>
        <v>0</v>
      </c>
      <c r="HBK7" s="47">
        <f>INTESTAZIONE!HBN10</f>
        <v>0</v>
      </c>
      <c r="HBR7" s="47">
        <f>INTESTAZIONE!HBV9</f>
        <v>0</v>
      </c>
      <c r="HBS7" s="47">
        <f>INTESTAZIONE!HBV10</f>
        <v>0</v>
      </c>
      <c r="HBZ7" s="47">
        <f>INTESTAZIONE!HCD9</f>
        <v>0</v>
      </c>
      <c r="HCA7" s="47">
        <f>INTESTAZIONE!HCD10</f>
        <v>0</v>
      </c>
      <c r="HCH7" s="47">
        <f>INTESTAZIONE!HCL9</f>
        <v>0</v>
      </c>
      <c r="HCI7" s="47">
        <f>INTESTAZIONE!HCL10</f>
        <v>0</v>
      </c>
      <c r="HCP7" s="47">
        <f>INTESTAZIONE!HCT9</f>
        <v>0</v>
      </c>
      <c r="HCQ7" s="47">
        <f>INTESTAZIONE!HCT10</f>
        <v>0</v>
      </c>
      <c r="HCX7" s="47">
        <f>INTESTAZIONE!HDB9</f>
        <v>0</v>
      </c>
      <c r="HCY7" s="47">
        <f>INTESTAZIONE!HDB10</f>
        <v>0</v>
      </c>
      <c r="HDF7" s="47">
        <f>INTESTAZIONE!HDJ9</f>
        <v>0</v>
      </c>
      <c r="HDG7" s="47">
        <f>INTESTAZIONE!HDJ10</f>
        <v>0</v>
      </c>
      <c r="HDN7" s="47">
        <f>INTESTAZIONE!HDR9</f>
        <v>0</v>
      </c>
      <c r="HDO7" s="47">
        <f>INTESTAZIONE!HDR10</f>
        <v>0</v>
      </c>
      <c r="HDV7" s="47">
        <f>INTESTAZIONE!HDZ9</f>
        <v>0</v>
      </c>
      <c r="HDW7" s="47">
        <f>INTESTAZIONE!HDZ10</f>
        <v>0</v>
      </c>
      <c r="HED7" s="47">
        <f>INTESTAZIONE!HEH9</f>
        <v>0</v>
      </c>
      <c r="HEE7" s="47">
        <f>INTESTAZIONE!HEH10</f>
        <v>0</v>
      </c>
      <c r="HEL7" s="47">
        <f>INTESTAZIONE!HEP9</f>
        <v>0</v>
      </c>
      <c r="HEM7" s="47">
        <f>INTESTAZIONE!HEP10</f>
        <v>0</v>
      </c>
      <c r="HET7" s="47">
        <f>INTESTAZIONE!HEX9</f>
        <v>0</v>
      </c>
      <c r="HEU7" s="47">
        <f>INTESTAZIONE!HEX10</f>
        <v>0</v>
      </c>
      <c r="HFB7" s="47">
        <f>INTESTAZIONE!HFF9</f>
        <v>0</v>
      </c>
      <c r="HFC7" s="47">
        <f>INTESTAZIONE!HFF10</f>
        <v>0</v>
      </c>
      <c r="HFJ7" s="47">
        <f>INTESTAZIONE!HFN9</f>
        <v>0</v>
      </c>
      <c r="HFK7" s="47">
        <f>INTESTAZIONE!HFN10</f>
        <v>0</v>
      </c>
      <c r="HFR7" s="47">
        <f>INTESTAZIONE!HFV9</f>
        <v>0</v>
      </c>
      <c r="HFS7" s="47">
        <f>INTESTAZIONE!HFV10</f>
        <v>0</v>
      </c>
      <c r="HFZ7" s="47">
        <f>INTESTAZIONE!HGD9</f>
        <v>0</v>
      </c>
      <c r="HGA7" s="47">
        <f>INTESTAZIONE!HGD10</f>
        <v>0</v>
      </c>
      <c r="HGH7" s="47">
        <f>INTESTAZIONE!HGL9</f>
        <v>0</v>
      </c>
      <c r="HGI7" s="47">
        <f>INTESTAZIONE!HGL10</f>
        <v>0</v>
      </c>
      <c r="HGP7" s="47">
        <f>INTESTAZIONE!HGT9</f>
        <v>0</v>
      </c>
      <c r="HGQ7" s="47">
        <f>INTESTAZIONE!HGT10</f>
        <v>0</v>
      </c>
      <c r="HGX7" s="47">
        <f>INTESTAZIONE!HHB9</f>
        <v>0</v>
      </c>
      <c r="HGY7" s="47">
        <f>INTESTAZIONE!HHB10</f>
        <v>0</v>
      </c>
      <c r="HHF7" s="47">
        <f>INTESTAZIONE!HHJ9</f>
        <v>0</v>
      </c>
      <c r="HHG7" s="47">
        <f>INTESTAZIONE!HHJ10</f>
        <v>0</v>
      </c>
      <c r="HHN7" s="47">
        <f>INTESTAZIONE!HHR9</f>
        <v>0</v>
      </c>
      <c r="HHO7" s="47">
        <f>INTESTAZIONE!HHR10</f>
        <v>0</v>
      </c>
      <c r="HHV7" s="47">
        <f>INTESTAZIONE!HHZ9</f>
        <v>0</v>
      </c>
      <c r="HHW7" s="47">
        <f>INTESTAZIONE!HHZ10</f>
        <v>0</v>
      </c>
      <c r="HID7" s="47">
        <f>INTESTAZIONE!HIH9</f>
        <v>0</v>
      </c>
      <c r="HIE7" s="47">
        <f>INTESTAZIONE!HIH10</f>
        <v>0</v>
      </c>
      <c r="HIL7" s="47">
        <f>INTESTAZIONE!HIP9</f>
        <v>0</v>
      </c>
      <c r="HIM7" s="47">
        <f>INTESTAZIONE!HIP10</f>
        <v>0</v>
      </c>
      <c r="HIT7" s="47">
        <f>INTESTAZIONE!HIX9</f>
        <v>0</v>
      </c>
      <c r="HIU7" s="47">
        <f>INTESTAZIONE!HIX10</f>
        <v>0</v>
      </c>
      <c r="HJB7" s="47">
        <f>INTESTAZIONE!HJF9</f>
        <v>0</v>
      </c>
      <c r="HJC7" s="47">
        <f>INTESTAZIONE!HJF10</f>
        <v>0</v>
      </c>
      <c r="HJJ7" s="47">
        <f>INTESTAZIONE!HJN9</f>
        <v>0</v>
      </c>
      <c r="HJK7" s="47">
        <f>INTESTAZIONE!HJN10</f>
        <v>0</v>
      </c>
      <c r="HJR7" s="47">
        <f>INTESTAZIONE!HJV9</f>
        <v>0</v>
      </c>
      <c r="HJS7" s="47">
        <f>INTESTAZIONE!HJV10</f>
        <v>0</v>
      </c>
      <c r="HJZ7" s="47">
        <f>INTESTAZIONE!HKD9</f>
        <v>0</v>
      </c>
      <c r="HKA7" s="47">
        <f>INTESTAZIONE!HKD10</f>
        <v>0</v>
      </c>
      <c r="HKH7" s="47">
        <f>INTESTAZIONE!HKL9</f>
        <v>0</v>
      </c>
      <c r="HKI7" s="47">
        <f>INTESTAZIONE!HKL10</f>
        <v>0</v>
      </c>
      <c r="HKP7" s="47">
        <f>INTESTAZIONE!HKT9</f>
        <v>0</v>
      </c>
      <c r="HKQ7" s="47">
        <f>INTESTAZIONE!HKT10</f>
        <v>0</v>
      </c>
      <c r="HKX7" s="47">
        <f>INTESTAZIONE!HLB9</f>
        <v>0</v>
      </c>
      <c r="HKY7" s="47">
        <f>INTESTAZIONE!HLB10</f>
        <v>0</v>
      </c>
      <c r="HLF7" s="47">
        <f>INTESTAZIONE!HLJ9</f>
        <v>0</v>
      </c>
      <c r="HLG7" s="47">
        <f>INTESTAZIONE!HLJ10</f>
        <v>0</v>
      </c>
      <c r="HLN7" s="47">
        <f>INTESTAZIONE!HLR9</f>
        <v>0</v>
      </c>
      <c r="HLO7" s="47">
        <f>INTESTAZIONE!HLR10</f>
        <v>0</v>
      </c>
      <c r="HLV7" s="47">
        <f>INTESTAZIONE!HLZ9</f>
        <v>0</v>
      </c>
      <c r="HLW7" s="47">
        <f>INTESTAZIONE!HLZ10</f>
        <v>0</v>
      </c>
      <c r="HMD7" s="47">
        <f>INTESTAZIONE!HMH9</f>
        <v>0</v>
      </c>
      <c r="HME7" s="47">
        <f>INTESTAZIONE!HMH10</f>
        <v>0</v>
      </c>
      <c r="HML7" s="47">
        <f>INTESTAZIONE!HMP9</f>
        <v>0</v>
      </c>
      <c r="HMM7" s="47">
        <f>INTESTAZIONE!HMP10</f>
        <v>0</v>
      </c>
      <c r="HMT7" s="47">
        <f>INTESTAZIONE!HMX9</f>
        <v>0</v>
      </c>
      <c r="HMU7" s="47">
        <f>INTESTAZIONE!HMX10</f>
        <v>0</v>
      </c>
      <c r="HNB7" s="47">
        <f>INTESTAZIONE!HNF9</f>
        <v>0</v>
      </c>
      <c r="HNC7" s="47">
        <f>INTESTAZIONE!HNF10</f>
        <v>0</v>
      </c>
      <c r="HNJ7" s="47">
        <f>INTESTAZIONE!HNN9</f>
        <v>0</v>
      </c>
      <c r="HNK7" s="47">
        <f>INTESTAZIONE!HNN10</f>
        <v>0</v>
      </c>
      <c r="HNR7" s="47">
        <f>INTESTAZIONE!HNV9</f>
        <v>0</v>
      </c>
      <c r="HNS7" s="47">
        <f>INTESTAZIONE!HNV10</f>
        <v>0</v>
      </c>
      <c r="HNZ7" s="47">
        <f>INTESTAZIONE!HOD9</f>
        <v>0</v>
      </c>
      <c r="HOA7" s="47">
        <f>INTESTAZIONE!HOD10</f>
        <v>0</v>
      </c>
      <c r="HOH7" s="47">
        <f>INTESTAZIONE!HOL9</f>
        <v>0</v>
      </c>
      <c r="HOI7" s="47">
        <f>INTESTAZIONE!HOL10</f>
        <v>0</v>
      </c>
      <c r="HOP7" s="47">
        <f>INTESTAZIONE!HOT9</f>
        <v>0</v>
      </c>
      <c r="HOQ7" s="47">
        <f>INTESTAZIONE!HOT10</f>
        <v>0</v>
      </c>
      <c r="HOX7" s="47">
        <f>INTESTAZIONE!HPB9</f>
        <v>0</v>
      </c>
      <c r="HOY7" s="47">
        <f>INTESTAZIONE!HPB10</f>
        <v>0</v>
      </c>
      <c r="HPF7" s="47">
        <f>INTESTAZIONE!HPJ9</f>
        <v>0</v>
      </c>
      <c r="HPG7" s="47">
        <f>INTESTAZIONE!HPJ10</f>
        <v>0</v>
      </c>
      <c r="HPN7" s="47">
        <f>INTESTAZIONE!HPR9</f>
        <v>0</v>
      </c>
      <c r="HPO7" s="47">
        <f>INTESTAZIONE!HPR10</f>
        <v>0</v>
      </c>
      <c r="HPV7" s="47">
        <f>INTESTAZIONE!HPZ9</f>
        <v>0</v>
      </c>
      <c r="HPW7" s="47">
        <f>INTESTAZIONE!HPZ10</f>
        <v>0</v>
      </c>
      <c r="HQD7" s="47">
        <f>INTESTAZIONE!HQH9</f>
        <v>0</v>
      </c>
      <c r="HQE7" s="47">
        <f>INTESTAZIONE!HQH10</f>
        <v>0</v>
      </c>
      <c r="HQL7" s="47">
        <f>INTESTAZIONE!HQP9</f>
        <v>0</v>
      </c>
      <c r="HQM7" s="47">
        <f>INTESTAZIONE!HQP10</f>
        <v>0</v>
      </c>
      <c r="HQT7" s="47">
        <f>INTESTAZIONE!HQX9</f>
        <v>0</v>
      </c>
      <c r="HQU7" s="47">
        <f>INTESTAZIONE!HQX10</f>
        <v>0</v>
      </c>
      <c r="HRB7" s="47">
        <f>INTESTAZIONE!HRF9</f>
        <v>0</v>
      </c>
      <c r="HRC7" s="47">
        <f>INTESTAZIONE!HRF10</f>
        <v>0</v>
      </c>
      <c r="HRJ7" s="47">
        <f>INTESTAZIONE!HRN9</f>
        <v>0</v>
      </c>
      <c r="HRK7" s="47">
        <f>INTESTAZIONE!HRN10</f>
        <v>0</v>
      </c>
      <c r="HRR7" s="47">
        <f>INTESTAZIONE!HRV9</f>
        <v>0</v>
      </c>
      <c r="HRS7" s="47">
        <f>INTESTAZIONE!HRV10</f>
        <v>0</v>
      </c>
      <c r="HRZ7" s="47">
        <f>INTESTAZIONE!HSD9</f>
        <v>0</v>
      </c>
      <c r="HSA7" s="47">
        <f>INTESTAZIONE!HSD10</f>
        <v>0</v>
      </c>
      <c r="HSH7" s="47">
        <f>INTESTAZIONE!HSL9</f>
        <v>0</v>
      </c>
      <c r="HSI7" s="47">
        <f>INTESTAZIONE!HSL10</f>
        <v>0</v>
      </c>
      <c r="HSP7" s="47">
        <f>INTESTAZIONE!HST9</f>
        <v>0</v>
      </c>
      <c r="HSQ7" s="47">
        <f>INTESTAZIONE!HST10</f>
        <v>0</v>
      </c>
      <c r="HSX7" s="47">
        <f>INTESTAZIONE!HTB9</f>
        <v>0</v>
      </c>
      <c r="HSY7" s="47">
        <f>INTESTAZIONE!HTB10</f>
        <v>0</v>
      </c>
      <c r="HTF7" s="47">
        <f>INTESTAZIONE!HTJ9</f>
        <v>0</v>
      </c>
      <c r="HTG7" s="47">
        <f>INTESTAZIONE!HTJ10</f>
        <v>0</v>
      </c>
      <c r="HTN7" s="47">
        <f>INTESTAZIONE!HTR9</f>
        <v>0</v>
      </c>
      <c r="HTO7" s="47">
        <f>INTESTAZIONE!HTR10</f>
        <v>0</v>
      </c>
      <c r="HTV7" s="47">
        <f>INTESTAZIONE!HTZ9</f>
        <v>0</v>
      </c>
      <c r="HTW7" s="47">
        <f>INTESTAZIONE!HTZ10</f>
        <v>0</v>
      </c>
      <c r="HUD7" s="47">
        <f>INTESTAZIONE!HUH9</f>
        <v>0</v>
      </c>
      <c r="HUE7" s="47">
        <f>INTESTAZIONE!HUH10</f>
        <v>0</v>
      </c>
      <c r="HUL7" s="47">
        <f>INTESTAZIONE!HUP9</f>
        <v>0</v>
      </c>
      <c r="HUM7" s="47">
        <f>INTESTAZIONE!HUP10</f>
        <v>0</v>
      </c>
      <c r="HUT7" s="47">
        <f>INTESTAZIONE!HUX9</f>
        <v>0</v>
      </c>
      <c r="HUU7" s="47">
        <f>INTESTAZIONE!HUX10</f>
        <v>0</v>
      </c>
      <c r="HVB7" s="47">
        <f>INTESTAZIONE!HVF9</f>
        <v>0</v>
      </c>
      <c r="HVC7" s="47">
        <f>INTESTAZIONE!HVF10</f>
        <v>0</v>
      </c>
      <c r="HVJ7" s="47">
        <f>INTESTAZIONE!HVN9</f>
        <v>0</v>
      </c>
      <c r="HVK7" s="47">
        <f>INTESTAZIONE!HVN10</f>
        <v>0</v>
      </c>
      <c r="HVR7" s="47">
        <f>INTESTAZIONE!HVV9</f>
        <v>0</v>
      </c>
      <c r="HVS7" s="47">
        <f>INTESTAZIONE!HVV10</f>
        <v>0</v>
      </c>
      <c r="HVZ7" s="47">
        <f>INTESTAZIONE!HWD9</f>
        <v>0</v>
      </c>
      <c r="HWA7" s="47">
        <f>INTESTAZIONE!HWD10</f>
        <v>0</v>
      </c>
      <c r="HWH7" s="47">
        <f>INTESTAZIONE!HWL9</f>
        <v>0</v>
      </c>
      <c r="HWI7" s="47">
        <f>INTESTAZIONE!HWL10</f>
        <v>0</v>
      </c>
      <c r="HWP7" s="47">
        <f>INTESTAZIONE!HWT9</f>
        <v>0</v>
      </c>
      <c r="HWQ7" s="47">
        <f>INTESTAZIONE!HWT10</f>
        <v>0</v>
      </c>
      <c r="HWX7" s="47">
        <f>INTESTAZIONE!HXB9</f>
        <v>0</v>
      </c>
      <c r="HWY7" s="47">
        <f>INTESTAZIONE!HXB10</f>
        <v>0</v>
      </c>
      <c r="HXF7" s="47">
        <f>INTESTAZIONE!HXJ9</f>
        <v>0</v>
      </c>
      <c r="HXG7" s="47">
        <f>INTESTAZIONE!HXJ10</f>
        <v>0</v>
      </c>
      <c r="HXN7" s="47">
        <f>INTESTAZIONE!HXR9</f>
        <v>0</v>
      </c>
      <c r="HXO7" s="47">
        <f>INTESTAZIONE!HXR10</f>
        <v>0</v>
      </c>
      <c r="HXV7" s="47">
        <f>INTESTAZIONE!HXZ9</f>
        <v>0</v>
      </c>
      <c r="HXW7" s="47">
        <f>INTESTAZIONE!HXZ10</f>
        <v>0</v>
      </c>
      <c r="HYD7" s="47">
        <f>INTESTAZIONE!HYH9</f>
        <v>0</v>
      </c>
      <c r="HYE7" s="47">
        <f>INTESTAZIONE!HYH10</f>
        <v>0</v>
      </c>
      <c r="HYL7" s="47">
        <f>INTESTAZIONE!HYP9</f>
        <v>0</v>
      </c>
      <c r="HYM7" s="47">
        <f>INTESTAZIONE!HYP10</f>
        <v>0</v>
      </c>
      <c r="HYT7" s="47">
        <f>INTESTAZIONE!HYX9</f>
        <v>0</v>
      </c>
      <c r="HYU7" s="47">
        <f>INTESTAZIONE!HYX10</f>
        <v>0</v>
      </c>
      <c r="HZB7" s="47">
        <f>INTESTAZIONE!HZF9</f>
        <v>0</v>
      </c>
      <c r="HZC7" s="47">
        <f>INTESTAZIONE!HZF10</f>
        <v>0</v>
      </c>
      <c r="HZJ7" s="47">
        <f>INTESTAZIONE!HZN9</f>
        <v>0</v>
      </c>
      <c r="HZK7" s="47">
        <f>INTESTAZIONE!HZN10</f>
        <v>0</v>
      </c>
      <c r="HZR7" s="47">
        <f>INTESTAZIONE!HZV9</f>
        <v>0</v>
      </c>
      <c r="HZS7" s="47">
        <f>INTESTAZIONE!HZV10</f>
        <v>0</v>
      </c>
      <c r="HZZ7" s="47">
        <f>INTESTAZIONE!IAD9</f>
        <v>0</v>
      </c>
      <c r="IAA7" s="47">
        <f>INTESTAZIONE!IAD10</f>
        <v>0</v>
      </c>
      <c r="IAH7" s="47">
        <f>INTESTAZIONE!IAL9</f>
        <v>0</v>
      </c>
      <c r="IAI7" s="47">
        <f>INTESTAZIONE!IAL10</f>
        <v>0</v>
      </c>
      <c r="IAP7" s="47">
        <f>INTESTAZIONE!IAT9</f>
        <v>0</v>
      </c>
      <c r="IAQ7" s="47">
        <f>INTESTAZIONE!IAT10</f>
        <v>0</v>
      </c>
      <c r="IAX7" s="47">
        <f>INTESTAZIONE!IBB9</f>
        <v>0</v>
      </c>
      <c r="IAY7" s="47">
        <f>INTESTAZIONE!IBB10</f>
        <v>0</v>
      </c>
      <c r="IBF7" s="47">
        <f>INTESTAZIONE!IBJ9</f>
        <v>0</v>
      </c>
      <c r="IBG7" s="47">
        <f>INTESTAZIONE!IBJ10</f>
        <v>0</v>
      </c>
      <c r="IBN7" s="47">
        <f>INTESTAZIONE!IBR9</f>
        <v>0</v>
      </c>
      <c r="IBO7" s="47">
        <f>INTESTAZIONE!IBR10</f>
        <v>0</v>
      </c>
      <c r="IBV7" s="47">
        <f>INTESTAZIONE!IBZ9</f>
        <v>0</v>
      </c>
      <c r="IBW7" s="47">
        <f>INTESTAZIONE!IBZ10</f>
        <v>0</v>
      </c>
      <c r="ICD7" s="47">
        <f>INTESTAZIONE!ICH9</f>
        <v>0</v>
      </c>
      <c r="ICE7" s="47">
        <f>INTESTAZIONE!ICH10</f>
        <v>0</v>
      </c>
      <c r="ICL7" s="47">
        <f>INTESTAZIONE!ICP9</f>
        <v>0</v>
      </c>
      <c r="ICM7" s="47">
        <f>INTESTAZIONE!ICP10</f>
        <v>0</v>
      </c>
      <c r="ICT7" s="47">
        <f>INTESTAZIONE!ICX9</f>
        <v>0</v>
      </c>
      <c r="ICU7" s="47">
        <f>INTESTAZIONE!ICX10</f>
        <v>0</v>
      </c>
      <c r="IDB7" s="47">
        <f>INTESTAZIONE!IDF9</f>
        <v>0</v>
      </c>
      <c r="IDC7" s="47">
        <f>INTESTAZIONE!IDF10</f>
        <v>0</v>
      </c>
      <c r="IDJ7" s="47">
        <f>INTESTAZIONE!IDN9</f>
        <v>0</v>
      </c>
      <c r="IDK7" s="47">
        <f>INTESTAZIONE!IDN10</f>
        <v>0</v>
      </c>
      <c r="IDR7" s="47">
        <f>INTESTAZIONE!IDV9</f>
        <v>0</v>
      </c>
      <c r="IDS7" s="47">
        <f>INTESTAZIONE!IDV10</f>
        <v>0</v>
      </c>
      <c r="IDZ7" s="47">
        <f>INTESTAZIONE!IED9</f>
        <v>0</v>
      </c>
      <c r="IEA7" s="47">
        <f>INTESTAZIONE!IED10</f>
        <v>0</v>
      </c>
      <c r="IEH7" s="47">
        <f>INTESTAZIONE!IEL9</f>
        <v>0</v>
      </c>
      <c r="IEI7" s="47">
        <f>INTESTAZIONE!IEL10</f>
        <v>0</v>
      </c>
      <c r="IEP7" s="47">
        <f>INTESTAZIONE!IET9</f>
        <v>0</v>
      </c>
      <c r="IEQ7" s="47">
        <f>INTESTAZIONE!IET10</f>
        <v>0</v>
      </c>
      <c r="IEX7" s="47">
        <f>INTESTAZIONE!IFB9</f>
        <v>0</v>
      </c>
      <c r="IEY7" s="47">
        <f>INTESTAZIONE!IFB10</f>
        <v>0</v>
      </c>
      <c r="IFF7" s="47">
        <f>INTESTAZIONE!IFJ9</f>
        <v>0</v>
      </c>
      <c r="IFG7" s="47">
        <f>INTESTAZIONE!IFJ10</f>
        <v>0</v>
      </c>
      <c r="IFN7" s="47">
        <f>INTESTAZIONE!IFR9</f>
        <v>0</v>
      </c>
      <c r="IFO7" s="47">
        <f>INTESTAZIONE!IFR10</f>
        <v>0</v>
      </c>
      <c r="IFV7" s="47">
        <f>INTESTAZIONE!IFZ9</f>
        <v>0</v>
      </c>
      <c r="IFW7" s="47">
        <f>INTESTAZIONE!IFZ10</f>
        <v>0</v>
      </c>
      <c r="IGD7" s="47">
        <f>INTESTAZIONE!IGH9</f>
        <v>0</v>
      </c>
      <c r="IGE7" s="47">
        <f>INTESTAZIONE!IGH10</f>
        <v>0</v>
      </c>
      <c r="IGL7" s="47">
        <f>INTESTAZIONE!IGP9</f>
        <v>0</v>
      </c>
      <c r="IGM7" s="47">
        <f>INTESTAZIONE!IGP10</f>
        <v>0</v>
      </c>
      <c r="IGT7" s="47">
        <f>INTESTAZIONE!IGX9</f>
        <v>0</v>
      </c>
      <c r="IGU7" s="47">
        <f>INTESTAZIONE!IGX10</f>
        <v>0</v>
      </c>
      <c r="IHB7" s="47">
        <f>INTESTAZIONE!IHF9</f>
        <v>0</v>
      </c>
      <c r="IHC7" s="47">
        <f>INTESTAZIONE!IHF10</f>
        <v>0</v>
      </c>
      <c r="IHJ7" s="47">
        <f>INTESTAZIONE!IHN9</f>
        <v>0</v>
      </c>
      <c r="IHK7" s="47">
        <f>INTESTAZIONE!IHN10</f>
        <v>0</v>
      </c>
      <c r="IHR7" s="47">
        <f>INTESTAZIONE!IHV9</f>
        <v>0</v>
      </c>
      <c r="IHS7" s="47">
        <f>INTESTAZIONE!IHV10</f>
        <v>0</v>
      </c>
      <c r="IHZ7" s="47">
        <f>INTESTAZIONE!IID9</f>
        <v>0</v>
      </c>
      <c r="IIA7" s="47">
        <f>INTESTAZIONE!IID10</f>
        <v>0</v>
      </c>
      <c r="IIH7" s="47">
        <f>INTESTAZIONE!IIL9</f>
        <v>0</v>
      </c>
      <c r="III7" s="47">
        <f>INTESTAZIONE!IIL10</f>
        <v>0</v>
      </c>
      <c r="IIP7" s="47">
        <f>INTESTAZIONE!IIT9</f>
        <v>0</v>
      </c>
      <c r="IIQ7" s="47">
        <f>INTESTAZIONE!IIT10</f>
        <v>0</v>
      </c>
      <c r="IIX7" s="47">
        <f>INTESTAZIONE!IJB9</f>
        <v>0</v>
      </c>
      <c r="IIY7" s="47">
        <f>INTESTAZIONE!IJB10</f>
        <v>0</v>
      </c>
      <c r="IJF7" s="47">
        <f>INTESTAZIONE!IJJ9</f>
        <v>0</v>
      </c>
      <c r="IJG7" s="47">
        <f>INTESTAZIONE!IJJ10</f>
        <v>0</v>
      </c>
      <c r="IJN7" s="47">
        <f>INTESTAZIONE!IJR9</f>
        <v>0</v>
      </c>
      <c r="IJO7" s="47">
        <f>INTESTAZIONE!IJR10</f>
        <v>0</v>
      </c>
      <c r="IJV7" s="47">
        <f>INTESTAZIONE!IJZ9</f>
        <v>0</v>
      </c>
      <c r="IJW7" s="47">
        <f>INTESTAZIONE!IJZ10</f>
        <v>0</v>
      </c>
      <c r="IKD7" s="47">
        <f>INTESTAZIONE!IKH9</f>
        <v>0</v>
      </c>
      <c r="IKE7" s="47">
        <f>INTESTAZIONE!IKH10</f>
        <v>0</v>
      </c>
      <c r="IKL7" s="47">
        <f>INTESTAZIONE!IKP9</f>
        <v>0</v>
      </c>
      <c r="IKM7" s="47">
        <f>INTESTAZIONE!IKP10</f>
        <v>0</v>
      </c>
      <c r="IKT7" s="47">
        <f>INTESTAZIONE!IKX9</f>
        <v>0</v>
      </c>
      <c r="IKU7" s="47">
        <f>INTESTAZIONE!IKX10</f>
        <v>0</v>
      </c>
      <c r="ILB7" s="47">
        <f>INTESTAZIONE!ILF9</f>
        <v>0</v>
      </c>
      <c r="ILC7" s="47">
        <f>INTESTAZIONE!ILF10</f>
        <v>0</v>
      </c>
      <c r="ILJ7" s="47">
        <f>INTESTAZIONE!ILN9</f>
        <v>0</v>
      </c>
      <c r="ILK7" s="47">
        <f>INTESTAZIONE!ILN10</f>
        <v>0</v>
      </c>
      <c r="ILR7" s="47">
        <f>INTESTAZIONE!ILV9</f>
        <v>0</v>
      </c>
      <c r="ILS7" s="47">
        <f>INTESTAZIONE!ILV10</f>
        <v>0</v>
      </c>
      <c r="ILZ7" s="47">
        <f>INTESTAZIONE!IMD9</f>
        <v>0</v>
      </c>
      <c r="IMA7" s="47">
        <f>INTESTAZIONE!IMD10</f>
        <v>0</v>
      </c>
      <c r="IMH7" s="47">
        <f>INTESTAZIONE!IML9</f>
        <v>0</v>
      </c>
      <c r="IMI7" s="47">
        <f>INTESTAZIONE!IML10</f>
        <v>0</v>
      </c>
      <c r="IMP7" s="47">
        <f>INTESTAZIONE!IMT9</f>
        <v>0</v>
      </c>
      <c r="IMQ7" s="47">
        <f>INTESTAZIONE!IMT10</f>
        <v>0</v>
      </c>
      <c r="IMX7" s="47">
        <f>INTESTAZIONE!INB9</f>
        <v>0</v>
      </c>
      <c r="IMY7" s="47">
        <f>INTESTAZIONE!INB10</f>
        <v>0</v>
      </c>
      <c r="INF7" s="47">
        <f>INTESTAZIONE!INJ9</f>
        <v>0</v>
      </c>
      <c r="ING7" s="47">
        <f>INTESTAZIONE!INJ10</f>
        <v>0</v>
      </c>
      <c r="INN7" s="47">
        <f>INTESTAZIONE!INR9</f>
        <v>0</v>
      </c>
      <c r="INO7" s="47">
        <f>INTESTAZIONE!INR10</f>
        <v>0</v>
      </c>
      <c r="INV7" s="47">
        <f>INTESTAZIONE!INZ9</f>
        <v>0</v>
      </c>
      <c r="INW7" s="47">
        <f>INTESTAZIONE!INZ10</f>
        <v>0</v>
      </c>
      <c r="IOD7" s="47">
        <f>INTESTAZIONE!IOH9</f>
        <v>0</v>
      </c>
      <c r="IOE7" s="47">
        <f>INTESTAZIONE!IOH10</f>
        <v>0</v>
      </c>
      <c r="IOL7" s="47">
        <f>INTESTAZIONE!IOP9</f>
        <v>0</v>
      </c>
      <c r="IOM7" s="47">
        <f>INTESTAZIONE!IOP10</f>
        <v>0</v>
      </c>
      <c r="IOT7" s="47">
        <f>INTESTAZIONE!IOX9</f>
        <v>0</v>
      </c>
      <c r="IOU7" s="47">
        <f>INTESTAZIONE!IOX10</f>
        <v>0</v>
      </c>
      <c r="IPB7" s="47">
        <f>INTESTAZIONE!IPF9</f>
        <v>0</v>
      </c>
      <c r="IPC7" s="47">
        <f>INTESTAZIONE!IPF10</f>
        <v>0</v>
      </c>
      <c r="IPJ7" s="47">
        <f>INTESTAZIONE!IPN9</f>
        <v>0</v>
      </c>
      <c r="IPK7" s="47">
        <f>INTESTAZIONE!IPN10</f>
        <v>0</v>
      </c>
      <c r="IPR7" s="47">
        <f>INTESTAZIONE!IPV9</f>
        <v>0</v>
      </c>
      <c r="IPS7" s="47">
        <f>INTESTAZIONE!IPV10</f>
        <v>0</v>
      </c>
      <c r="IPZ7" s="47">
        <f>INTESTAZIONE!IQD9</f>
        <v>0</v>
      </c>
      <c r="IQA7" s="47">
        <f>INTESTAZIONE!IQD10</f>
        <v>0</v>
      </c>
      <c r="IQH7" s="47">
        <f>INTESTAZIONE!IQL9</f>
        <v>0</v>
      </c>
      <c r="IQI7" s="47">
        <f>INTESTAZIONE!IQL10</f>
        <v>0</v>
      </c>
      <c r="IQP7" s="47">
        <f>INTESTAZIONE!IQT9</f>
        <v>0</v>
      </c>
      <c r="IQQ7" s="47">
        <f>INTESTAZIONE!IQT10</f>
        <v>0</v>
      </c>
      <c r="IQX7" s="47">
        <f>INTESTAZIONE!IRB9</f>
        <v>0</v>
      </c>
      <c r="IQY7" s="47">
        <f>INTESTAZIONE!IRB10</f>
        <v>0</v>
      </c>
      <c r="IRF7" s="47">
        <f>INTESTAZIONE!IRJ9</f>
        <v>0</v>
      </c>
      <c r="IRG7" s="47">
        <f>INTESTAZIONE!IRJ10</f>
        <v>0</v>
      </c>
      <c r="IRN7" s="47">
        <f>INTESTAZIONE!IRR9</f>
        <v>0</v>
      </c>
      <c r="IRO7" s="47">
        <f>INTESTAZIONE!IRR10</f>
        <v>0</v>
      </c>
      <c r="IRV7" s="47">
        <f>INTESTAZIONE!IRZ9</f>
        <v>0</v>
      </c>
      <c r="IRW7" s="47">
        <f>INTESTAZIONE!IRZ10</f>
        <v>0</v>
      </c>
      <c r="ISD7" s="47">
        <f>INTESTAZIONE!ISH9</f>
        <v>0</v>
      </c>
      <c r="ISE7" s="47">
        <f>INTESTAZIONE!ISH10</f>
        <v>0</v>
      </c>
      <c r="ISL7" s="47">
        <f>INTESTAZIONE!ISP9</f>
        <v>0</v>
      </c>
      <c r="ISM7" s="47">
        <f>INTESTAZIONE!ISP10</f>
        <v>0</v>
      </c>
      <c r="IST7" s="47">
        <f>INTESTAZIONE!ISX9</f>
        <v>0</v>
      </c>
      <c r="ISU7" s="47">
        <f>INTESTAZIONE!ISX10</f>
        <v>0</v>
      </c>
      <c r="ITB7" s="47">
        <f>INTESTAZIONE!ITF9</f>
        <v>0</v>
      </c>
      <c r="ITC7" s="47">
        <f>INTESTAZIONE!ITF10</f>
        <v>0</v>
      </c>
      <c r="ITJ7" s="47">
        <f>INTESTAZIONE!ITN9</f>
        <v>0</v>
      </c>
      <c r="ITK7" s="47">
        <f>INTESTAZIONE!ITN10</f>
        <v>0</v>
      </c>
      <c r="ITR7" s="47">
        <f>INTESTAZIONE!ITV9</f>
        <v>0</v>
      </c>
      <c r="ITS7" s="47">
        <f>INTESTAZIONE!ITV10</f>
        <v>0</v>
      </c>
      <c r="ITZ7" s="47">
        <f>INTESTAZIONE!IUD9</f>
        <v>0</v>
      </c>
      <c r="IUA7" s="47">
        <f>INTESTAZIONE!IUD10</f>
        <v>0</v>
      </c>
      <c r="IUH7" s="47">
        <f>INTESTAZIONE!IUL9</f>
        <v>0</v>
      </c>
      <c r="IUI7" s="47">
        <f>INTESTAZIONE!IUL10</f>
        <v>0</v>
      </c>
      <c r="IUP7" s="47">
        <f>INTESTAZIONE!IUT9</f>
        <v>0</v>
      </c>
      <c r="IUQ7" s="47">
        <f>INTESTAZIONE!IUT10</f>
        <v>0</v>
      </c>
      <c r="IUX7" s="47">
        <f>INTESTAZIONE!IVB9</f>
        <v>0</v>
      </c>
      <c r="IUY7" s="47">
        <f>INTESTAZIONE!IVB10</f>
        <v>0</v>
      </c>
      <c r="IVF7" s="47">
        <f>INTESTAZIONE!IVJ9</f>
        <v>0</v>
      </c>
      <c r="IVG7" s="47">
        <f>INTESTAZIONE!IVJ10</f>
        <v>0</v>
      </c>
      <c r="IVN7" s="47">
        <f>INTESTAZIONE!IVR9</f>
        <v>0</v>
      </c>
      <c r="IVO7" s="47">
        <f>INTESTAZIONE!IVR10</f>
        <v>0</v>
      </c>
      <c r="IVV7" s="47">
        <f>INTESTAZIONE!IVZ9</f>
        <v>0</v>
      </c>
      <c r="IVW7" s="47">
        <f>INTESTAZIONE!IVZ10</f>
        <v>0</v>
      </c>
      <c r="IWD7" s="47">
        <f>INTESTAZIONE!IWH9</f>
        <v>0</v>
      </c>
      <c r="IWE7" s="47">
        <f>INTESTAZIONE!IWH10</f>
        <v>0</v>
      </c>
      <c r="IWL7" s="47">
        <f>INTESTAZIONE!IWP9</f>
        <v>0</v>
      </c>
      <c r="IWM7" s="47">
        <f>INTESTAZIONE!IWP10</f>
        <v>0</v>
      </c>
      <c r="IWT7" s="47">
        <f>INTESTAZIONE!IWX9</f>
        <v>0</v>
      </c>
      <c r="IWU7" s="47">
        <f>INTESTAZIONE!IWX10</f>
        <v>0</v>
      </c>
      <c r="IXB7" s="47">
        <f>INTESTAZIONE!IXF9</f>
        <v>0</v>
      </c>
      <c r="IXC7" s="47">
        <f>INTESTAZIONE!IXF10</f>
        <v>0</v>
      </c>
      <c r="IXJ7" s="47">
        <f>INTESTAZIONE!IXN9</f>
        <v>0</v>
      </c>
      <c r="IXK7" s="47">
        <f>INTESTAZIONE!IXN10</f>
        <v>0</v>
      </c>
      <c r="IXR7" s="47">
        <f>INTESTAZIONE!IXV9</f>
        <v>0</v>
      </c>
      <c r="IXS7" s="47">
        <f>INTESTAZIONE!IXV10</f>
        <v>0</v>
      </c>
      <c r="IXZ7" s="47">
        <f>INTESTAZIONE!IYD9</f>
        <v>0</v>
      </c>
      <c r="IYA7" s="47">
        <f>INTESTAZIONE!IYD10</f>
        <v>0</v>
      </c>
      <c r="IYH7" s="47">
        <f>INTESTAZIONE!IYL9</f>
        <v>0</v>
      </c>
      <c r="IYI7" s="47">
        <f>INTESTAZIONE!IYL10</f>
        <v>0</v>
      </c>
      <c r="IYP7" s="47">
        <f>INTESTAZIONE!IYT9</f>
        <v>0</v>
      </c>
      <c r="IYQ7" s="47">
        <f>INTESTAZIONE!IYT10</f>
        <v>0</v>
      </c>
      <c r="IYX7" s="47">
        <f>INTESTAZIONE!IZB9</f>
        <v>0</v>
      </c>
      <c r="IYY7" s="47">
        <f>INTESTAZIONE!IZB10</f>
        <v>0</v>
      </c>
      <c r="IZF7" s="47">
        <f>INTESTAZIONE!IZJ9</f>
        <v>0</v>
      </c>
      <c r="IZG7" s="47">
        <f>INTESTAZIONE!IZJ10</f>
        <v>0</v>
      </c>
      <c r="IZN7" s="47">
        <f>INTESTAZIONE!IZR9</f>
        <v>0</v>
      </c>
      <c r="IZO7" s="47">
        <f>INTESTAZIONE!IZR10</f>
        <v>0</v>
      </c>
      <c r="IZV7" s="47">
        <f>INTESTAZIONE!IZZ9</f>
        <v>0</v>
      </c>
      <c r="IZW7" s="47">
        <f>INTESTAZIONE!IZZ10</f>
        <v>0</v>
      </c>
      <c r="JAD7" s="47">
        <f>INTESTAZIONE!JAH9</f>
        <v>0</v>
      </c>
      <c r="JAE7" s="47">
        <f>INTESTAZIONE!JAH10</f>
        <v>0</v>
      </c>
      <c r="JAL7" s="47">
        <f>INTESTAZIONE!JAP9</f>
        <v>0</v>
      </c>
      <c r="JAM7" s="47">
        <f>INTESTAZIONE!JAP10</f>
        <v>0</v>
      </c>
      <c r="JAT7" s="47">
        <f>INTESTAZIONE!JAX9</f>
        <v>0</v>
      </c>
      <c r="JAU7" s="47">
        <f>INTESTAZIONE!JAX10</f>
        <v>0</v>
      </c>
      <c r="JBB7" s="47">
        <f>INTESTAZIONE!JBF9</f>
        <v>0</v>
      </c>
      <c r="JBC7" s="47">
        <f>INTESTAZIONE!JBF10</f>
        <v>0</v>
      </c>
      <c r="JBJ7" s="47">
        <f>INTESTAZIONE!JBN9</f>
        <v>0</v>
      </c>
      <c r="JBK7" s="47">
        <f>INTESTAZIONE!JBN10</f>
        <v>0</v>
      </c>
      <c r="JBR7" s="47">
        <f>INTESTAZIONE!JBV9</f>
        <v>0</v>
      </c>
      <c r="JBS7" s="47">
        <f>INTESTAZIONE!JBV10</f>
        <v>0</v>
      </c>
      <c r="JBZ7" s="47">
        <f>INTESTAZIONE!JCD9</f>
        <v>0</v>
      </c>
      <c r="JCA7" s="47">
        <f>INTESTAZIONE!JCD10</f>
        <v>0</v>
      </c>
      <c r="JCH7" s="47">
        <f>INTESTAZIONE!JCL9</f>
        <v>0</v>
      </c>
      <c r="JCI7" s="47">
        <f>INTESTAZIONE!JCL10</f>
        <v>0</v>
      </c>
      <c r="JCP7" s="47">
        <f>INTESTAZIONE!JCT9</f>
        <v>0</v>
      </c>
      <c r="JCQ7" s="47">
        <f>INTESTAZIONE!JCT10</f>
        <v>0</v>
      </c>
      <c r="JCX7" s="47">
        <f>INTESTAZIONE!JDB9</f>
        <v>0</v>
      </c>
      <c r="JCY7" s="47">
        <f>INTESTAZIONE!JDB10</f>
        <v>0</v>
      </c>
      <c r="JDF7" s="47">
        <f>INTESTAZIONE!JDJ9</f>
        <v>0</v>
      </c>
      <c r="JDG7" s="47">
        <f>INTESTAZIONE!JDJ10</f>
        <v>0</v>
      </c>
      <c r="JDN7" s="47">
        <f>INTESTAZIONE!JDR9</f>
        <v>0</v>
      </c>
      <c r="JDO7" s="47">
        <f>INTESTAZIONE!JDR10</f>
        <v>0</v>
      </c>
      <c r="JDV7" s="47">
        <f>INTESTAZIONE!JDZ9</f>
        <v>0</v>
      </c>
      <c r="JDW7" s="47">
        <f>INTESTAZIONE!JDZ10</f>
        <v>0</v>
      </c>
      <c r="JED7" s="47">
        <f>INTESTAZIONE!JEH9</f>
        <v>0</v>
      </c>
      <c r="JEE7" s="47">
        <f>INTESTAZIONE!JEH10</f>
        <v>0</v>
      </c>
      <c r="JEL7" s="47">
        <f>INTESTAZIONE!JEP9</f>
        <v>0</v>
      </c>
      <c r="JEM7" s="47">
        <f>INTESTAZIONE!JEP10</f>
        <v>0</v>
      </c>
      <c r="JET7" s="47">
        <f>INTESTAZIONE!JEX9</f>
        <v>0</v>
      </c>
      <c r="JEU7" s="47">
        <f>INTESTAZIONE!JEX10</f>
        <v>0</v>
      </c>
      <c r="JFB7" s="47">
        <f>INTESTAZIONE!JFF9</f>
        <v>0</v>
      </c>
      <c r="JFC7" s="47">
        <f>INTESTAZIONE!JFF10</f>
        <v>0</v>
      </c>
      <c r="JFJ7" s="47">
        <f>INTESTAZIONE!JFN9</f>
        <v>0</v>
      </c>
      <c r="JFK7" s="47">
        <f>INTESTAZIONE!JFN10</f>
        <v>0</v>
      </c>
      <c r="JFR7" s="47">
        <f>INTESTAZIONE!JFV9</f>
        <v>0</v>
      </c>
      <c r="JFS7" s="47">
        <f>INTESTAZIONE!JFV10</f>
        <v>0</v>
      </c>
      <c r="JFZ7" s="47">
        <f>INTESTAZIONE!JGD9</f>
        <v>0</v>
      </c>
      <c r="JGA7" s="47">
        <f>INTESTAZIONE!JGD10</f>
        <v>0</v>
      </c>
      <c r="JGH7" s="47">
        <f>INTESTAZIONE!JGL9</f>
        <v>0</v>
      </c>
      <c r="JGI7" s="47">
        <f>INTESTAZIONE!JGL10</f>
        <v>0</v>
      </c>
      <c r="JGP7" s="47">
        <f>INTESTAZIONE!JGT9</f>
        <v>0</v>
      </c>
      <c r="JGQ7" s="47">
        <f>INTESTAZIONE!JGT10</f>
        <v>0</v>
      </c>
      <c r="JGX7" s="47">
        <f>INTESTAZIONE!JHB9</f>
        <v>0</v>
      </c>
      <c r="JGY7" s="47">
        <f>INTESTAZIONE!JHB10</f>
        <v>0</v>
      </c>
      <c r="JHF7" s="47">
        <f>INTESTAZIONE!JHJ9</f>
        <v>0</v>
      </c>
      <c r="JHG7" s="47">
        <f>INTESTAZIONE!JHJ10</f>
        <v>0</v>
      </c>
      <c r="JHN7" s="47">
        <f>INTESTAZIONE!JHR9</f>
        <v>0</v>
      </c>
      <c r="JHO7" s="47">
        <f>INTESTAZIONE!JHR10</f>
        <v>0</v>
      </c>
      <c r="JHV7" s="47">
        <f>INTESTAZIONE!JHZ9</f>
        <v>0</v>
      </c>
      <c r="JHW7" s="47">
        <f>INTESTAZIONE!JHZ10</f>
        <v>0</v>
      </c>
      <c r="JID7" s="47">
        <f>INTESTAZIONE!JIH9</f>
        <v>0</v>
      </c>
      <c r="JIE7" s="47">
        <f>INTESTAZIONE!JIH10</f>
        <v>0</v>
      </c>
      <c r="JIL7" s="47">
        <f>INTESTAZIONE!JIP9</f>
        <v>0</v>
      </c>
      <c r="JIM7" s="47">
        <f>INTESTAZIONE!JIP10</f>
        <v>0</v>
      </c>
      <c r="JIT7" s="47">
        <f>INTESTAZIONE!JIX9</f>
        <v>0</v>
      </c>
      <c r="JIU7" s="47">
        <f>INTESTAZIONE!JIX10</f>
        <v>0</v>
      </c>
      <c r="JJB7" s="47">
        <f>INTESTAZIONE!JJF9</f>
        <v>0</v>
      </c>
      <c r="JJC7" s="47">
        <f>INTESTAZIONE!JJF10</f>
        <v>0</v>
      </c>
      <c r="JJJ7" s="47">
        <f>INTESTAZIONE!JJN9</f>
        <v>0</v>
      </c>
      <c r="JJK7" s="47">
        <f>INTESTAZIONE!JJN10</f>
        <v>0</v>
      </c>
      <c r="JJR7" s="47">
        <f>INTESTAZIONE!JJV9</f>
        <v>0</v>
      </c>
      <c r="JJS7" s="47">
        <f>INTESTAZIONE!JJV10</f>
        <v>0</v>
      </c>
      <c r="JJZ7" s="47">
        <f>INTESTAZIONE!JKD9</f>
        <v>0</v>
      </c>
      <c r="JKA7" s="47">
        <f>INTESTAZIONE!JKD10</f>
        <v>0</v>
      </c>
      <c r="JKH7" s="47">
        <f>INTESTAZIONE!JKL9</f>
        <v>0</v>
      </c>
      <c r="JKI7" s="47">
        <f>INTESTAZIONE!JKL10</f>
        <v>0</v>
      </c>
      <c r="JKP7" s="47">
        <f>INTESTAZIONE!JKT9</f>
        <v>0</v>
      </c>
      <c r="JKQ7" s="47">
        <f>INTESTAZIONE!JKT10</f>
        <v>0</v>
      </c>
      <c r="JKX7" s="47">
        <f>INTESTAZIONE!JLB9</f>
        <v>0</v>
      </c>
      <c r="JKY7" s="47">
        <f>INTESTAZIONE!JLB10</f>
        <v>0</v>
      </c>
      <c r="JLF7" s="47">
        <f>INTESTAZIONE!JLJ9</f>
        <v>0</v>
      </c>
      <c r="JLG7" s="47">
        <f>INTESTAZIONE!JLJ10</f>
        <v>0</v>
      </c>
      <c r="JLN7" s="47">
        <f>INTESTAZIONE!JLR9</f>
        <v>0</v>
      </c>
      <c r="JLO7" s="47">
        <f>INTESTAZIONE!JLR10</f>
        <v>0</v>
      </c>
      <c r="JLV7" s="47">
        <f>INTESTAZIONE!JLZ9</f>
        <v>0</v>
      </c>
      <c r="JLW7" s="47">
        <f>INTESTAZIONE!JLZ10</f>
        <v>0</v>
      </c>
      <c r="JMD7" s="47">
        <f>INTESTAZIONE!JMH9</f>
        <v>0</v>
      </c>
      <c r="JME7" s="47">
        <f>INTESTAZIONE!JMH10</f>
        <v>0</v>
      </c>
      <c r="JML7" s="47">
        <f>INTESTAZIONE!JMP9</f>
        <v>0</v>
      </c>
      <c r="JMM7" s="47">
        <f>INTESTAZIONE!JMP10</f>
        <v>0</v>
      </c>
      <c r="JMT7" s="47">
        <f>INTESTAZIONE!JMX9</f>
        <v>0</v>
      </c>
      <c r="JMU7" s="47">
        <f>INTESTAZIONE!JMX10</f>
        <v>0</v>
      </c>
      <c r="JNB7" s="47">
        <f>INTESTAZIONE!JNF9</f>
        <v>0</v>
      </c>
      <c r="JNC7" s="47">
        <f>INTESTAZIONE!JNF10</f>
        <v>0</v>
      </c>
      <c r="JNJ7" s="47">
        <f>INTESTAZIONE!JNN9</f>
        <v>0</v>
      </c>
      <c r="JNK7" s="47">
        <f>INTESTAZIONE!JNN10</f>
        <v>0</v>
      </c>
      <c r="JNR7" s="47">
        <f>INTESTAZIONE!JNV9</f>
        <v>0</v>
      </c>
      <c r="JNS7" s="47">
        <f>INTESTAZIONE!JNV10</f>
        <v>0</v>
      </c>
      <c r="JNZ7" s="47">
        <f>INTESTAZIONE!JOD9</f>
        <v>0</v>
      </c>
      <c r="JOA7" s="47">
        <f>INTESTAZIONE!JOD10</f>
        <v>0</v>
      </c>
      <c r="JOH7" s="47">
        <f>INTESTAZIONE!JOL9</f>
        <v>0</v>
      </c>
      <c r="JOI7" s="47">
        <f>INTESTAZIONE!JOL10</f>
        <v>0</v>
      </c>
      <c r="JOP7" s="47">
        <f>INTESTAZIONE!JOT9</f>
        <v>0</v>
      </c>
      <c r="JOQ7" s="47">
        <f>INTESTAZIONE!JOT10</f>
        <v>0</v>
      </c>
      <c r="JOX7" s="47">
        <f>INTESTAZIONE!JPB9</f>
        <v>0</v>
      </c>
      <c r="JOY7" s="47">
        <f>INTESTAZIONE!JPB10</f>
        <v>0</v>
      </c>
      <c r="JPF7" s="47">
        <f>INTESTAZIONE!JPJ9</f>
        <v>0</v>
      </c>
      <c r="JPG7" s="47">
        <f>INTESTAZIONE!JPJ10</f>
        <v>0</v>
      </c>
      <c r="JPN7" s="47">
        <f>INTESTAZIONE!JPR9</f>
        <v>0</v>
      </c>
      <c r="JPO7" s="47">
        <f>INTESTAZIONE!JPR10</f>
        <v>0</v>
      </c>
      <c r="JPV7" s="47">
        <f>INTESTAZIONE!JPZ9</f>
        <v>0</v>
      </c>
      <c r="JPW7" s="47">
        <f>INTESTAZIONE!JPZ10</f>
        <v>0</v>
      </c>
      <c r="JQD7" s="47">
        <f>INTESTAZIONE!JQH9</f>
        <v>0</v>
      </c>
      <c r="JQE7" s="47">
        <f>INTESTAZIONE!JQH10</f>
        <v>0</v>
      </c>
      <c r="JQL7" s="47">
        <f>INTESTAZIONE!JQP9</f>
        <v>0</v>
      </c>
      <c r="JQM7" s="47">
        <f>INTESTAZIONE!JQP10</f>
        <v>0</v>
      </c>
      <c r="JQT7" s="47">
        <f>INTESTAZIONE!JQX9</f>
        <v>0</v>
      </c>
      <c r="JQU7" s="47">
        <f>INTESTAZIONE!JQX10</f>
        <v>0</v>
      </c>
      <c r="JRB7" s="47">
        <f>INTESTAZIONE!JRF9</f>
        <v>0</v>
      </c>
      <c r="JRC7" s="47">
        <f>INTESTAZIONE!JRF10</f>
        <v>0</v>
      </c>
      <c r="JRJ7" s="47">
        <f>INTESTAZIONE!JRN9</f>
        <v>0</v>
      </c>
      <c r="JRK7" s="47">
        <f>INTESTAZIONE!JRN10</f>
        <v>0</v>
      </c>
      <c r="JRR7" s="47">
        <f>INTESTAZIONE!JRV9</f>
        <v>0</v>
      </c>
      <c r="JRS7" s="47">
        <f>INTESTAZIONE!JRV10</f>
        <v>0</v>
      </c>
      <c r="JRZ7" s="47">
        <f>INTESTAZIONE!JSD9</f>
        <v>0</v>
      </c>
      <c r="JSA7" s="47">
        <f>INTESTAZIONE!JSD10</f>
        <v>0</v>
      </c>
      <c r="JSH7" s="47">
        <f>INTESTAZIONE!JSL9</f>
        <v>0</v>
      </c>
      <c r="JSI7" s="47">
        <f>INTESTAZIONE!JSL10</f>
        <v>0</v>
      </c>
      <c r="JSP7" s="47">
        <f>INTESTAZIONE!JST9</f>
        <v>0</v>
      </c>
      <c r="JSQ7" s="47">
        <f>INTESTAZIONE!JST10</f>
        <v>0</v>
      </c>
      <c r="JSX7" s="47">
        <f>INTESTAZIONE!JTB9</f>
        <v>0</v>
      </c>
      <c r="JSY7" s="47">
        <f>INTESTAZIONE!JTB10</f>
        <v>0</v>
      </c>
      <c r="JTF7" s="47">
        <f>INTESTAZIONE!JTJ9</f>
        <v>0</v>
      </c>
      <c r="JTG7" s="47">
        <f>INTESTAZIONE!JTJ10</f>
        <v>0</v>
      </c>
      <c r="JTN7" s="47">
        <f>INTESTAZIONE!JTR9</f>
        <v>0</v>
      </c>
      <c r="JTO7" s="47">
        <f>INTESTAZIONE!JTR10</f>
        <v>0</v>
      </c>
      <c r="JTV7" s="47">
        <f>INTESTAZIONE!JTZ9</f>
        <v>0</v>
      </c>
      <c r="JTW7" s="47">
        <f>INTESTAZIONE!JTZ10</f>
        <v>0</v>
      </c>
      <c r="JUD7" s="47">
        <f>INTESTAZIONE!JUH9</f>
        <v>0</v>
      </c>
      <c r="JUE7" s="47">
        <f>INTESTAZIONE!JUH10</f>
        <v>0</v>
      </c>
      <c r="JUL7" s="47">
        <f>INTESTAZIONE!JUP9</f>
        <v>0</v>
      </c>
      <c r="JUM7" s="47">
        <f>INTESTAZIONE!JUP10</f>
        <v>0</v>
      </c>
      <c r="JUT7" s="47">
        <f>INTESTAZIONE!JUX9</f>
        <v>0</v>
      </c>
      <c r="JUU7" s="47">
        <f>INTESTAZIONE!JUX10</f>
        <v>0</v>
      </c>
      <c r="JVB7" s="47">
        <f>INTESTAZIONE!JVF9</f>
        <v>0</v>
      </c>
      <c r="JVC7" s="47">
        <f>INTESTAZIONE!JVF10</f>
        <v>0</v>
      </c>
      <c r="JVJ7" s="47">
        <f>INTESTAZIONE!JVN9</f>
        <v>0</v>
      </c>
      <c r="JVK7" s="47">
        <f>INTESTAZIONE!JVN10</f>
        <v>0</v>
      </c>
      <c r="JVR7" s="47">
        <f>INTESTAZIONE!JVV9</f>
        <v>0</v>
      </c>
      <c r="JVS7" s="47">
        <f>INTESTAZIONE!JVV10</f>
        <v>0</v>
      </c>
      <c r="JVZ7" s="47">
        <f>INTESTAZIONE!JWD9</f>
        <v>0</v>
      </c>
      <c r="JWA7" s="47">
        <f>INTESTAZIONE!JWD10</f>
        <v>0</v>
      </c>
      <c r="JWH7" s="47">
        <f>INTESTAZIONE!JWL9</f>
        <v>0</v>
      </c>
      <c r="JWI7" s="47">
        <f>INTESTAZIONE!JWL10</f>
        <v>0</v>
      </c>
      <c r="JWP7" s="47">
        <f>INTESTAZIONE!JWT9</f>
        <v>0</v>
      </c>
      <c r="JWQ7" s="47">
        <f>INTESTAZIONE!JWT10</f>
        <v>0</v>
      </c>
      <c r="JWX7" s="47">
        <f>INTESTAZIONE!JXB9</f>
        <v>0</v>
      </c>
      <c r="JWY7" s="47">
        <f>INTESTAZIONE!JXB10</f>
        <v>0</v>
      </c>
      <c r="JXF7" s="47">
        <f>INTESTAZIONE!JXJ9</f>
        <v>0</v>
      </c>
      <c r="JXG7" s="47">
        <f>INTESTAZIONE!JXJ10</f>
        <v>0</v>
      </c>
      <c r="JXN7" s="47">
        <f>INTESTAZIONE!JXR9</f>
        <v>0</v>
      </c>
      <c r="JXO7" s="47">
        <f>INTESTAZIONE!JXR10</f>
        <v>0</v>
      </c>
      <c r="JXV7" s="47">
        <f>INTESTAZIONE!JXZ9</f>
        <v>0</v>
      </c>
      <c r="JXW7" s="47">
        <f>INTESTAZIONE!JXZ10</f>
        <v>0</v>
      </c>
      <c r="JYD7" s="47">
        <f>INTESTAZIONE!JYH9</f>
        <v>0</v>
      </c>
      <c r="JYE7" s="47">
        <f>INTESTAZIONE!JYH10</f>
        <v>0</v>
      </c>
      <c r="JYL7" s="47">
        <f>INTESTAZIONE!JYP9</f>
        <v>0</v>
      </c>
      <c r="JYM7" s="47">
        <f>INTESTAZIONE!JYP10</f>
        <v>0</v>
      </c>
      <c r="JYT7" s="47">
        <f>INTESTAZIONE!JYX9</f>
        <v>0</v>
      </c>
      <c r="JYU7" s="47">
        <f>INTESTAZIONE!JYX10</f>
        <v>0</v>
      </c>
      <c r="JZB7" s="47">
        <f>INTESTAZIONE!JZF9</f>
        <v>0</v>
      </c>
      <c r="JZC7" s="47">
        <f>INTESTAZIONE!JZF10</f>
        <v>0</v>
      </c>
      <c r="JZJ7" s="47">
        <f>INTESTAZIONE!JZN9</f>
        <v>0</v>
      </c>
      <c r="JZK7" s="47">
        <f>INTESTAZIONE!JZN10</f>
        <v>0</v>
      </c>
      <c r="JZR7" s="47">
        <f>INTESTAZIONE!JZV9</f>
        <v>0</v>
      </c>
      <c r="JZS7" s="47">
        <f>INTESTAZIONE!JZV10</f>
        <v>0</v>
      </c>
      <c r="JZZ7" s="47">
        <f>INTESTAZIONE!KAD9</f>
        <v>0</v>
      </c>
      <c r="KAA7" s="47">
        <f>INTESTAZIONE!KAD10</f>
        <v>0</v>
      </c>
      <c r="KAH7" s="47">
        <f>INTESTAZIONE!KAL9</f>
        <v>0</v>
      </c>
      <c r="KAI7" s="47">
        <f>INTESTAZIONE!KAL10</f>
        <v>0</v>
      </c>
      <c r="KAP7" s="47">
        <f>INTESTAZIONE!KAT9</f>
        <v>0</v>
      </c>
      <c r="KAQ7" s="47">
        <f>INTESTAZIONE!KAT10</f>
        <v>0</v>
      </c>
      <c r="KAX7" s="47">
        <f>INTESTAZIONE!KBB9</f>
        <v>0</v>
      </c>
      <c r="KAY7" s="47">
        <f>INTESTAZIONE!KBB10</f>
        <v>0</v>
      </c>
      <c r="KBF7" s="47">
        <f>INTESTAZIONE!KBJ9</f>
        <v>0</v>
      </c>
      <c r="KBG7" s="47">
        <f>INTESTAZIONE!KBJ10</f>
        <v>0</v>
      </c>
      <c r="KBN7" s="47">
        <f>INTESTAZIONE!KBR9</f>
        <v>0</v>
      </c>
      <c r="KBO7" s="47">
        <f>INTESTAZIONE!KBR10</f>
        <v>0</v>
      </c>
      <c r="KBV7" s="47">
        <f>INTESTAZIONE!KBZ9</f>
        <v>0</v>
      </c>
      <c r="KBW7" s="47">
        <f>INTESTAZIONE!KBZ10</f>
        <v>0</v>
      </c>
      <c r="KCD7" s="47">
        <f>INTESTAZIONE!KCH9</f>
        <v>0</v>
      </c>
      <c r="KCE7" s="47">
        <f>INTESTAZIONE!KCH10</f>
        <v>0</v>
      </c>
      <c r="KCL7" s="47">
        <f>INTESTAZIONE!KCP9</f>
        <v>0</v>
      </c>
      <c r="KCM7" s="47">
        <f>INTESTAZIONE!KCP10</f>
        <v>0</v>
      </c>
      <c r="KCT7" s="47">
        <f>INTESTAZIONE!KCX9</f>
        <v>0</v>
      </c>
      <c r="KCU7" s="47">
        <f>INTESTAZIONE!KCX10</f>
        <v>0</v>
      </c>
      <c r="KDB7" s="47">
        <f>INTESTAZIONE!KDF9</f>
        <v>0</v>
      </c>
      <c r="KDC7" s="47">
        <f>INTESTAZIONE!KDF10</f>
        <v>0</v>
      </c>
      <c r="KDJ7" s="47">
        <f>INTESTAZIONE!KDN9</f>
        <v>0</v>
      </c>
      <c r="KDK7" s="47">
        <f>INTESTAZIONE!KDN10</f>
        <v>0</v>
      </c>
      <c r="KDR7" s="47">
        <f>INTESTAZIONE!KDV9</f>
        <v>0</v>
      </c>
      <c r="KDS7" s="47">
        <f>INTESTAZIONE!KDV10</f>
        <v>0</v>
      </c>
      <c r="KDZ7" s="47">
        <f>INTESTAZIONE!KED9</f>
        <v>0</v>
      </c>
      <c r="KEA7" s="47">
        <f>INTESTAZIONE!KED10</f>
        <v>0</v>
      </c>
      <c r="KEH7" s="47">
        <f>INTESTAZIONE!KEL9</f>
        <v>0</v>
      </c>
      <c r="KEI7" s="47">
        <f>INTESTAZIONE!KEL10</f>
        <v>0</v>
      </c>
      <c r="KEP7" s="47">
        <f>INTESTAZIONE!KET9</f>
        <v>0</v>
      </c>
      <c r="KEQ7" s="47">
        <f>INTESTAZIONE!KET10</f>
        <v>0</v>
      </c>
      <c r="KEX7" s="47">
        <f>INTESTAZIONE!KFB9</f>
        <v>0</v>
      </c>
      <c r="KEY7" s="47">
        <f>INTESTAZIONE!KFB10</f>
        <v>0</v>
      </c>
      <c r="KFF7" s="47">
        <f>INTESTAZIONE!KFJ9</f>
        <v>0</v>
      </c>
      <c r="KFG7" s="47">
        <f>INTESTAZIONE!KFJ10</f>
        <v>0</v>
      </c>
      <c r="KFN7" s="47">
        <f>INTESTAZIONE!KFR9</f>
        <v>0</v>
      </c>
      <c r="KFO7" s="47">
        <f>INTESTAZIONE!KFR10</f>
        <v>0</v>
      </c>
      <c r="KFV7" s="47">
        <f>INTESTAZIONE!KFZ9</f>
        <v>0</v>
      </c>
      <c r="KFW7" s="47">
        <f>INTESTAZIONE!KFZ10</f>
        <v>0</v>
      </c>
      <c r="KGD7" s="47">
        <f>INTESTAZIONE!KGH9</f>
        <v>0</v>
      </c>
      <c r="KGE7" s="47">
        <f>INTESTAZIONE!KGH10</f>
        <v>0</v>
      </c>
      <c r="KGL7" s="47">
        <f>INTESTAZIONE!KGP9</f>
        <v>0</v>
      </c>
      <c r="KGM7" s="47">
        <f>INTESTAZIONE!KGP10</f>
        <v>0</v>
      </c>
      <c r="KGT7" s="47">
        <f>INTESTAZIONE!KGX9</f>
        <v>0</v>
      </c>
      <c r="KGU7" s="47">
        <f>INTESTAZIONE!KGX10</f>
        <v>0</v>
      </c>
      <c r="KHB7" s="47">
        <f>INTESTAZIONE!KHF9</f>
        <v>0</v>
      </c>
      <c r="KHC7" s="47">
        <f>INTESTAZIONE!KHF10</f>
        <v>0</v>
      </c>
      <c r="KHJ7" s="47">
        <f>INTESTAZIONE!KHN9</f>
        <v>0</v>
      </c>
      <c r="KHK7" s="47">
        <f>INTESTAZIONE!KHN10</f>
        <v>0</v>
      </c>
      <c r="KHR7" s="47">
        <f>INTESTAZIONE!KHV9</f>
        <v>0</v>
      </c>
      <c r="KHS7" s="47">
        <f>INTESTAZIONE!KHV10</f>
        <v>0</v>
      </c>
      <c r="KHZ7" s="47">
        <f>INTESTAZIONE!KID9</f>
        <v>0</v>
      </c>
      <c r="KIA7" s="47">
        <f>INTESTAZIONE!KID10</f>
        <v>0</v>
      </c>
      <c r="KIH7" s="47">
        <f>INTESTAZIONE!KIL9</f>
        <v>0</v>
      </c>
      <c r="KII7" s="47">
        <f>INTESTAZIONE!KIL10</f>
        <v>0</v>
      </c>
      <c r="KIP7" s="47">
        <f>INTESTAZIONE!KIT9</f>
        <v>0</v>
      </c>
      <c r="KIQ7" s="47">
        <f>INTESTAZIONE!KIT10</f>
        <v>0</v>
      </c>
      <c r="KIX7" s="47">
        <f>INTESTAZIONE!KJB9</f>
        <v>0</v>
      </c>
      <c r="KIY7" s="47">
        <f>INTESTAZIONE!KJB10</f>
        <v>0</v>
      </c>
      <c r="KJF7" s="47">
        <f>INTESTAZIONE!KJJ9</f>
        <v>0</v>
      </c>
      <c r="KJG7" s="47">
        <f>INTESTAZIONE!KJJ10</f>
        <v>0</v>
      </c>
      <c r="KJN7" s="47">
        <f>INTESTAZIONE!KJR9</f>
        <v>0</v>
      </c>
      <c r="KJO7" s="47">
        <f>INTESTAZIONE!KJR10</f>
        <v>0</v>
      </c>
      <c r="KJV7" s="47">
        <f>INTESTAZIONE!KJZ9</f>
        <v>0</v>
      </c>
      <c r="KJW7" s="47">
        <f>INTESTAZIONE!KJZ10</f>
        <v>0</v>
      </c>
      <c r="KKD7" s="47">
        <f>INTESTAZIONE!KKH9</f>
        <v>0</v>
      </c>
      <c r="KKE7" s="47">
        <f>INTESTAZIONE!KKH10</f>
        <v>0</v>
      </c>
      <c r="KKL7" s="47">
        <f>INTESTAZIONE!KKP9</f>
        <v>0</v>
      </c>
      <c r="KKM7" s="47">
        <f>INTESTAZIONE!KKP10</f>
        <v>0</v>
      </c>
      <c r="KKT7" s="47">
        <f>INTESTAZIONE!KKX9</f>
        <v>0</v>
      </c>
      <c r="KKU7" s="47">
        <f>INTESTAZIONE!KKX10</f>
        <v>0</v>
      </c>
      <c r="KLB7" s="47">
        <f>INTESTAZIONE!KLF9</f>
        <v>0</v>
      </c>
      <c r="KLC7" s="47">
        <f>INTESTAZIONE!KLF10</f>
        <v>0</v>
      </c>
      <c r="KLJ7" s="47">
        <f>INTESTAZIONE!KLN9</f>
        <v>0</v>
      </c>
      <c r="KLK7" s="47">
        <f>INTESTAZIONE!KLN10</f>
        <v>0</v>
      </c>
      <c r="KLR7" s="47">
        <f>INTESTAZIONE!KLV9</f>
        <v>0</v>
      </c>
      <c r="KLS7" s="47">
        <f>INTESTAZIONE!KLV10</f>
        <v>0</v>
      </c>
      <c r="KLZ7" s="47">
        <f>INTESTAZIONE!KMD9</f>
        <v>0</v>
      </c>
      <c r="KMA7" s="47">
        <f>INTESTAZIONE!KMD10</f>
        <v>0</v>
      </c>
      <c r="KMH7" s="47">
        <f>INTESTAZIONE!KML9</f>
        <v>0</v>
      </c>
      <c r="KMI7" s="47">
        <f>INTESTAZIONE!KML10</f>
        <v>0</v>
      </c>
      <c r="KMP7" s="47">
        <f>INTESTAZIONE!KMT9</f>
        <v>0</v>
      </c>
      <c r="KMQ7" s="47">
        <f>INTESTAZIONE!KMT10</f>
        <v>0</v>
      </c>
      <c r="KMX7" s="47">
        <f>INTESTAZIONE!KNB9</f>
        <v>0</v>
      </c>
      <c r="KMY7" s="47">
        <f>INTESTAZIONE!KNB10</f>
        <v>0</v>
      </c>
      <c r="KNF7" s="47">
        <f>INTESTAZIONE!KNJ9</f>
        <v>0</v>
      </c>
      <c r="KNG7" s="47">
        <f>INTESTAZIONE!KNJ10</f>
        <v>0</v>
      </c>
      <c r="KNN7" s="47">
        <f>INTESTAZIONE!KNR9</f>
        <v>0</v>
      </c>
      <c r="KNO7" s="47">
        <f>INTESTAZIONE!KNR10</f>
        <v>0</v>
      </c>
      <c r="KNV7" s="47">
        <f>INTESTAZIONE!KNZ9</f>
        <v>0</v>
      </c>
      <c r="KNW7" s="47">
        <f>INTESTAZIONE!KNZ10</f>
        <v>0</v>
      </c>
      <c r="KOD7" s="47">
        <f>INTESTAZIONE!KOH9</f>
        <v>0</v>
      </c>
      <c r="KOE7" s="47">
        <f>INTESTAZIONE!KOH10</f>
        <v>0</v>
      </c>
      <c r="KOL7" s="47">
        <f>INTESTAZIONE!KOP9</f>
        <v>0</v>
      </c>
      <c r="KOM7" s="47">
        <f>INTESTAZIONE!KOP10</f>
        <v>0</v>
      </c>
      <c r="KOT7" s="47">
        <f>INTESTAZIONE!KOX9</f>
        <v>0</v>
      </c>
      <c r="KOU7" s="47">
        <f>INTESTAZIONE!KOX10</f>
        <v>0</v>
      </c>
      <c r="KPB7" s="47">
        <f>INTESTAZIONE!KPF9</f>
        <v>0</v>
      </c>
      <c r="KPC7" s="47">
        <f>INTESTAZIONE!KPF10</f>
        <v>0</v>
      </c>
      <c r="KPJ7" s="47">
        <f>INTESTAZIONE!KPN9</f>
        <v>0</v>
      </c>
      <c r="KPK7" s="47">
        <f>INTESTAZIONE!KPN10</f>
        <v>0</v>
      </c>
      <c r="KPR7" s="47">
        <f>INTESTAZIONE!KPV9</f>
        <v>0</v>
      </c>
      <c r="KPS7" s="47">
        <f>INTESTAZIONE!KPV10</f>
        <v>0</v>
      </c>
      <c r="KPZ7" s="47">
        <f>INTESTAZIONE!KQD9</f>
        <v>0</v>
      </c>
      <c r="KQA7" s="47">
        <f>INTESTAZIONE!KQD10</f>
        <v>0</v>
      </c>
      <c r="KQH7" s="47">
        <f>INTESTAZIONE!KQL9</f>
        <v>0</v>
      </c>
      <c r="KQI7" s="47">
        <f>INTESTAZIONE!KQL10</f>
        <v>0</v>
      </c>
      <c r="KQP7" s="47">
        <f>INTESTAZIONE!KQT9</f>
        <v>0</v>
      </c>
      <c r="KQQ7" s="47">
        <f>INTESTAZIONE!KQT10</f>
        <v>0</v>
      </c>
      <c r="KQX7" s="47">
        <f>INTESTAZIONE!KRB9</f>
        <v>0</v>
      </c>
      <c r="KQY7" s="47">
        <f>INTESTAZIONE!KRB10</f>
        <v>0</v>
      </c>
      <c r="KRF7" s="47">
        <f>INTESTAZIONE!KRJ9</f>
        <v>0</v>
      </c>
      <c r="KRG7" s="47">
        <f>INTESTAZIONE!KRJ10</f>
        <v>0</v>
      </c>
      <c r="KRN7" s="47">
        <f>INTESTAZIONE!KRR9</f>
        <v>0</v>
      </c>
      <c r="KRO7" s="47">
        <f>INTESTAZIONE!KRR10</f>
        <v>0</v>
      </c>
      <c r="KRV7" s="47">
        <f>INTESTAZIONE!KRZ9</f>
        <v>0</v>
      </c>
      <c r="KRW7" s="47">
        <f>INTESTAZIONE!KRZ10</f>
        <v>0</v>
      </c>
      <c r="KSD7" s="47">
        <f>INTESTAZIONE!KSH9</f>
        <v>0</v>
      </c>
      <c r="KSE7" s="47">
        <f>INTESTAZIONE!KSH10</f>
        <v>0</v>
      </c>
      <c r="KSL7" s="47">
        <f>INTESTAZIONE!KSP9</f>
        <v>0</v>
      </c>
      <c r="KSM7" s="47">
        <f>INTESTAZIONE!KSP10</f>
        <v>0</v>
      </c>
      <c r="KST7" s="47">
        <f>INTESTAZIONE!KSX9</f>
        <v>0</v>
      </c>
      <c r="KSU7" s="47">
        <f>INTESTAZIONE!KSX10</f>
        <v>0</v>
      </c>
      <c r="KTB7" s="47">
        <f>INTESTAZIONE!KTF9</f>
        <v>0</v>
      </c>
      <c r="KTC7" s="47">
        <f>INTESTAZIONE!KTF10</f>
        <v>0</v>
      </c>
      <c r="KTJ7" s="47">
        <f>INTESTAZIONE!KTN9</f>
        <v>0</v>
      </c>
      <c r="KTK7" s="47">
        <f>INTESTAZIONE!KTN10</f>
        <v>0</v>
      </c>
      <c r="KTR7" s="47">
        <f>INTESTAZIONE!KTV9</f>
        <v>0</v>
      </c>
      <c r="KTS7" s="47">
        <f>INTESTAZIONE!KTV10</f>
        <v>0</v>
      </c>
      <c r="KTZ7" s="47">
        <f>INTESTAZIONE!KUD9</f>
        <v>0</v>
      </c>
      <c r="KUA7" s="47">
        <f>INTESTAZIONE!KUD10</f>
        <v>0</v>
      </c>
      <c r="KUH7" s="47">
        <f>INTESTAZIONE!KUL9</f>
        <v>0</v>
      </c>
      <c r="KUI7" s="47">
        <f>INTESTAZIONE!KUL10</f>
        <v>0</v>
      </c>
      <c r="KUP7" s="47">
        <f>INTESTAZIONE!KUT9</f>
        <v>0</v>
      </c>
      <c r="KUQ7" s="47">
        <f>INTESTAZIONE!KUT10</f>
        <v>0</v>
      </c>
      <c r="KUX7" s="47">
        <f>INTESTAZIONE!KVB9</f>
        <v>0</v>
      </c>
      <c r="KUY7" s="47">
        <f>INTESTAZIONE!KVB10</f>
        <v>0</v>
      </c>
      <c r="KVF7" s="47">
        <f>INTESTAZIONE!KVJ9</f>
        <v>0</v>
      </c>
      <c r="KVG7" s="47">
        <f>INTESTAZIONE!KVJ10</f>
        <v>0</v>
      </c>
      <c r="KVN7" s="47">
        <f>INTESTAZIONE!KVR9</f>
        <v>0</v>
      </c>
      <c r="KVO7" s="47">
        <f>INTESTAZIONE!KVR10</f>
        <v>0</v>
      </c>
      <c r="KVV7" s="47">
        <f>INTESTAZIONE!KVZ9</f>
        <v>0</v>
      </c>
      <c r="KVW7" s="47">
        <f>INTESTAZIONE!KVZ10</f>
        <v>0</v>
      </c>
      <c r="KWD7" s="47">
        <f>INTESTAZIONE!KWH9</f>
        <v>0</v>
      </c>
      <c r="KWE7" s="47">
        <f>INTESTAZIONE!KWH10</f>
        <v>0</v>
      </c>
      <c r="KWL7" s="47">
        <f>INTESTAZIONE!KWP9</f>
        <v>0</v>
      </c>
      <c r="KWM7" s="47">
        <f>INTESTAZIONE!KWP10</f>
        <v>0</v>
      </c>
      <c r="KWT7" s="47">
        <f>INTESTAZIONE!KWX9</f>
        <v>0</v>
      </c>
      <c r="KWU7" s="47">
        <f>INTESTAZIONE!KWX10</f>
        <v>0</v>
      </c>
      <c r="KXB7" s="47">
        <f>INTESTAZIONE!KXF9</f>
        <v>0</v>
      </c>
      <c r="KXC7" s="47">
        <f>INTESTAZIONE!KXF10</f>
        <v>0</v>
      </c>
      <c r="KXJ7" s="47">
        <f>INTESTAZIONE!KXN9</f>
        <v>0</v>
      </c>
      <c r="KXK7" s="47">
        <f>INTESTAZIONE!KXN10</f>
        <v>0</v>
      </c>
      <c r="KXR7" s="47">
        <f>INTESTAZIONE!KXV9</f>
        <v>0</v>
      </c>
      <c r="KXS7" s="47">
        <f>INTESTAZIONE!KXV10</f>
        <v>0</v>
      </c>
      <c r="KXZ7" s="47">
        <f>INTESTAZIONE!KYD9</f>
        <v>0</v>
      </c>
      <c r="KYA7" s="47">
        <f>INTESTAZIONE!KYD10</f>
        <v>0</v>
      </c>
      <c r="KYH7" s="47">
        <f>INTESTAZIONE!KYL9</f>
        <v>0</v>
      </c>
      <c r="KYI7" s="47">
        <f>INTESTAZIONE!KYL10</f>
        <v>0</v>
      </c>
      <c r="KYP7" s="47">
        <f>INTESTAZIONE!KYT9</f>
        <v>0</v>
      </c>
      <c r="KYQ7" s="47">
        <f>INTESTAZIONE!KYT10</f>
        <v>0</v>
      </c>
      <c r="KYX7" s="47">
        <f>INTESTAZIONE!KZB9</f>
        <v>0</v>
      </c>
      <c r="KYY7" s="47">
        <f>INTESTAZIONE!KZB10</f>
        <v>0</v>
      </c>
      <c r="KZF7" s="47">
        <f>INTESTAZIONE!KZJ9</f>
        <v>0</v>
      </c>
      <c r="KZG7" s="47">
        <f>INTESTAZIONE!KZJ10</f>
        <v>0</v>
      </c>
      <c r="KZN7" s="47">
        <f>INTESTAZIONE!KZR9</f>
        <v>0</v>
      </c>
      <c r="KZO7" s="47">
        <f>INTESTAZIONE!KZR10</f>
        <v>0</v>
      </c>
      <c r="KZV7" s="47">
        <f>INTESTAZIONE!KZZ9</f>
        <v>0</v>
      </c>
      <c r="KZW7" s="47">
        <f>INTESTAZIONE!KZZ10</f>
        <v>0</v>
      </c>
      <c r="LAD7" s="47">
        <f>INTESTAZIONE!LAH9</f>
        <v>0</v>
      </c>
      <c r="LAE7" s="47">
        <f>INTESTAZIONE!LAH10</f>
        <v>0</v>
      </c>
      <c r="LAL7" s="47">
        <f>INTESTAZIONE!LAP9</f>
        <v>0</v>
      </c>
      <c r="LAM7" s="47">
        <f>INTESTAZIONE!LAP10</f>
        <v>0</v>
      </c>
      <c r="LAT7" s="47">
        <f>INTESTAZIONE!LAX9</f>
        <v>0</v>
      </c>
      <c r="LAU7" s="47">
        <f>INTESTAZIONE!LAX10</f>
        <v>0</v>
      </c>
      <c r="LBB7" s="47">
        <f>INTESTAZIONE!LBF9</f>
        <v>0</v>
      </c>
      <c r="LBC7" s="47">
        <f>INTESTAZIONE!LBF10</f>
        <v>0</v>
      </c>
      <c r="LBJ7" s="47">
        <f>INTESTAZIONE!LBN9</f>
        <v>0</v>
      </c>
      <c r="LBK7" s="47">
        <f>INTESTAZIONE!LBN10</f>
        <v>0</v>
      </c>
      <c r="LBR7" s="47">
        <f>INTESTAZIONE!LBV9</f>
        <v>0</v>
      </c>
      <c r="LBS7" s="47">
        <f>INTESTAZIONE!LBV10</f>
        <v>0</v>
      </c>
      <c r="LBZ7" s="47">
        <f>INTESTAZIONE!LCD9</f>
        <v>0</v>
      </c>
      <c r="LCA7" s="47">
        <f>INTESTAZIONE!LCD10</f>
        <v>0</v>
      </c>
      <c r="LCH7" s="47">
        <f>INTESTAZIONE!LCL9</f>
        <v>0</v>
      </c>
      <c r="LCI7" s="47">
        <f>INTESTAZIONE!LCL10</f>
        <v>0</v>
      </c>
      <c r="LCP7" s="47">
        <f>INTESTAZIONE!LCT9</f>
        <v>0</v>
      </c>
      <c r="LCQ7" s="47">
        <f>INTESTAZIONE!LCT10</f>
        <v>0</v>
      </c>
      <c r="LCX7" s="47">
        <f>INTESTAZIONE!LDB9</f>
        <v>0</v>
      </c>
      <c r="LCY7" s="47">
        <f>INTESTAZIONE!LDB10</f>
        <v>0</v>
      </c>
      <c r="LDF7" s="47">
        <f>INTESTAZIONE!LDJ9</f>
        <v>0</v>
      </c>
      <c r="LDG7" s="47">
        <f>INTESTAZIONE!LDJ10</f>
        <v>0</v>
      </c>
      <c r="LDN7" s="47">
        <f>INTESTAZIONE!LDR9</f>
        <v>0</v>
      </c>
      <c r="LDO7" s="47">
        <f>INTESTAZIONE!LDR10</f>
        <v>0</v>
      </c>
      <c r="LDV7" s="47">
        <f>INTESTAZIONE!LDZ9</f>
        <v>0</v>
      </c>
      <c r="LDW7" s="47">
        <f>INTESTAZIONE!LDZ10</f>
        <v>0</v>
      </c>
      <c r="LED7" s="47">
        <f>INTESTAZIONE!LEH9</f>
        <v>0</v>
      </c>
      <c r="LEE7" s="47">
        <f>INTESTAZIONE!LEH10</f>
        <v>0</v>
      </c>
      <c r="LEL7" s="47">
        <f>INTESTAZIONE!LEP9</f>
        <v>0</v>
      </c>
      <c r="LEM7" s="47">
        <f>INTESTAZIONE!LEP10</f>
        <v>0</v>
      </c>
      <c r="LET7" s="47">
        <f>INTESTAZIONE!LEX9</f>
        <v>0</v>
      </c>
      <c r="LEU7" s="47">
        <f>INTESTAZIONE!LEX10</f>
        <v>0</v>
      </c>
      <c r="LFB7" s="47">
        <f>INTESTAZIONE!LFF9</f>
        <v>0</v>
      </c>
      <c r="LFC7" s="47">
        <f>INTESTAZIONE!LFF10</f>
        <v>0</v>
      </c>
      <c r="LFJ7" s="47">
        <f>INTESTAZIONE!LFN9</f>
        <v>0</v>
      </c>
      <c r="LFK7" s="47">
        <f>INTESTAZIONE!LFN10</f>
        <v>0</v>
      </c>
      <c r="LFR7" s="47">
        <f>INTESTAZIONE!LFV9</f>
        <v>0</v>
      </c>
      <c r="LFS7" s="47">
        <f>INTESTAZIONE!LFV10</f>
        <v>0</v>
      </c>
      <c r="LFZ7" s="47">
        <f>INTESTAZIONE!LGD9</f>
        <v>0</v>
      </c>
      <c r="LGA7" s="47">
        <f>INTESTAZIONE!LGD10</f>
        <v>0</v>
      </c>
      <c r="LGH7" s="47">
        <f>INTESTAZIONE!LGL9</f>
        <v>0</v>
      </c>
      <c r="LGI7" s="47">
        <f>INTESTAZIONE!LGL10</f>
        <v>0</v>
      </c>
      <c r="LGP7" s="47">
        <f>INTESTAZIONE!LGT9</f>
        <v>0</v>
      </c>
      <c r="LGQ7" s="47">
        <f>INTESTAZIONE!LGT10</f>
        <v>0</v>
      </c>
      <c r="LGX7" s="47">
        <f>INTESTAZIONE!LHB9</f>
        <v>0</v>
      </c>
      <c r="LGY7" s="47">
        <f>INTESTAZIONE!LHB10</f>
        <v>0</v>
      </c>
      <c r="LHF7" s="47">
        <f>INTESTAZIONE!LHJ9</f>
        <v>0</v>
      </c>
      <c r="LHG7" s="47">
        <f>INTESTAZIONE!LHJ10</f>
        <v>0</v>
      </c>
      <c r="LHN7" s="47">
        <f>INTESTAZIONE!LHR9</f>
        <v>0</v>
      </c>
      <c r="LHO7" s="47">
        <f>INTESTAZIONE!LHR10</f>
        <v>0</v>
      </c>
      <c r="LHV7" s="47">
        <f>INTESTAZIONE!LHZ9</f>
        <v>0</v>
      </c>
      <c r="LHW7" s="47">
        <f>INTESTAZIONE!LHZ10</f>
        <v>0</v>
      </c>
      <c r="LID7" s="47">
        <f>INTESTAZIONE!LIH9</f>
        <v>0</v>
      </c>
      <c r="LIE7" s="47">
        <f>INTESTAZIONE!LIH10</f>
        <v>0</v>
      </c>
      <c r="LIL7" s="47">
        <f>INTESTAZIONE!LIP9</f>
        <v>0</v>
      </c>
      <c r="LIM7" s="47">
        <f>INTESTAZIONE!LIP10</f>
        <v>0</v>
      </c>
      <c r="LIT7" s="47">
        <f>INTESTAZIONE!LIX9</f>
        <v>0</v>
      </c>
      <c r="LIU7" s="47">
        <f>INTESTAZIONE!LIX10</f>
        <v>0</v>
      </c>
      <c r="LJB7" s="47">
        <f>INTESTAZIONE!LJF9</f>
        <v>0</v>
      </c>
      <c r="LJC7" s="47">
        <f>INTESTAZIONE!LJF10</f>
        <v>0</v>
      </c>
      <c r="LJJ7" s="47">
        <f>INTESTAZIONE!LJN9</f>
        <v>0</v>
      </c>
      <c r="LJK7" s="47">
        <f>INTESTAZIONE!LJN10</f>
        <v>0</v>
      </c>
      <c r="LJR7" s="47">
        <f>INTESTAZIONE!LJV9</f>
        <v>0</v>
      </c>
      <c r="LJS7" s="47">
        <f>INTESTAZIONE!LJV10</f>
        <v>0</v>
      </c>
      <c r="LJZ7" s="47">
        <f>INTESTAZIONE!LKD9</f>
        <v>0</v>
      </c>
      <c r="LKA7" s="47">
        <f>INTESTAZIONE!LKD10</f>
        <v>0</v>
      </c>
      <c r="LKH7" s="47">
        <f>INTESTAZIONE!LKL9</f>
        <v>0</v>
      </c>
      <c r="LKI7" s="47">
        <f>INTESTAZIONE!LKL10</f>
        <v>0</v>
      </c>
      <c r="LKP7" s="47">
        <f>INTESTAZIONE!LKT9</f>
        <v>0</v>
      </c>
      <c r="LKQ7" s="47">
        <f>INTESTAZIONE!LKT10</f>
        <v>0</v>
      </c>
      <c r="LKX7" s="47">
        <f>INTESTAZIONE!LLB9</f>
        <v>0</v>
      </c>
      <c r="LKY7" s="47">
        <f>INTESTAZIONE!LLB10</f>
        <v>0</v>
      </c>
      <c r="LLF7" s="47">
        <f>INTESTAZIONE!LLJ9</f>
        <v>0</v>
      </c>
      <c r="LLG7" s="47">
        <f>INTESTAZIONE!LLJ10</f>
        <v>0</v>
      </c>
      <c r="LLN7" s="47">
        <f>INTESTAZIONE!LLR9</f>
        <v>0</v>
      </c>
      <c r="LLO7" s="47">
        <f>INTESTAZIONE!LLR10</f>
        <v>0</v>
      </c>
      <c r="LLV7" s="47">
        <f>INTESTAZIONE!LLZ9</f>
        <v>0</v>
      </c>
      <c r="LLW7" s="47">
        <f>INTESTAZIONE!LLZ10</f>
        <v>0</v>
      </c>
      <c r="LMD7" s="47">
        <f>INTESTAZIONE!LMH9</f>
        <v>0</v>
      </c>
      <c r="LME7" s="47">
        <f>INTESTAZIONE!LMH10</f>
        <v>0</v>
      </c>
      <c r="LML7" s="47">
        <f>INTESTAZIONE!LMP9</f>
        <v>0</v>
      </c>
      <c r="LMM7" s="47">
        <f>INTESTAZIONE!LMP10</f>
        <v>0</v>
      </c>
      <c r="LMT7" s="47">
        <f>INTESTAZIONE!LMX9</f>
        <v>0</v>
      </c>
      <c r="LMU7" s="47">
        <f>INTESTAZIONE!LMX10</f>
        <v>0</v>
      </c>
      <c r="LNB7" s="47">
        <f>INTESTAZIONE!LNF9</f>
        <v>0</v>
      </c>
      <c r="LNC7" s="47">
        <f>INTESTAZIONE!LNF10</f>
        <v>0</v>
      </c>
      <c r="LNJ7" s="47">
        <f>INTESTAZIONE!LNN9</f>
        <v>0</v>
      </c>
      <c r="LNK7" s="47">
        <f>INTESTAZIONE!LNN10</f>
        <v>0</v>
      </c>
      <c r="LNR7" s="47">
        <f>INTESTAZIONE!LNV9</f>
        <v>0</v>
      </c>
      <c r="LNS7" s="47">
        <f>INTESTAZIONE!LNV10</f>
        <v>0</v>
      </c>
      <c r="LNZ7" s="47">
        <f>INTESTAZIONE!LOD9</f>
        <v>0</v>
      </c>
      <c r="LOA7" s="47">
        <f>INTESTAZIONE!LOD10</f>
        <v>0</v>
      </c>
      <c r="LOH7" s="47">
        <f>INTESTAZIONE!LOL9</f>
        <v>0</v>
      </c>
      <c r="LOI7" s="47">
        <f>INTESTAZIONE!LOL10</f>
        <v>0</v>
      </c>
      <c r="LOP7" s="47">
        <f>INTESTAZIONE!LOT9</f>
        <v>0</v>
      </c>
      <c r="LOQ7" s="47">
        <f>INTESTAZIONE!LOT10</f>
        <v>0</v>
      </c>
      <c r="LOX7" s="47">
        <f>INTESTAZIONE!LPB9</f>
        <v>0</v>
      </c>
      <c r="LOY7" s="47">
        <f>INTESTAZIONE!LPB10</f>
        <v>0</v>
      </c>
      <c r="LPF7" s="47">
        <f>INTESTAZIONE!LPJ9</f>
        <v>0</v>
      </c>
      <c r="LPG7" s="47">
        <f>INTESTAZIONE!LPJ10</f>
        <v>0</v>
      </c>
      <c r="LPN7" s="47">
        <f>INTESTAZIONE!LPR9</f>
        <v>0</v>
      </c>
      <c r="LPO7" s="47">
        <f>INTESTAZIONE!LPR10</f>
        <v>0</v>
      </c>
      <c r="LPV7" s="47">
        <f>INTESTAZIONE!LPZ9</f>
        <v>0</v>
      </c>
      <c r="LPW7" s="47">
        <f>INTESTAZIONE!LPZ10</f>
        <v>0</v>
      </c>
      <c r="LQD7" s="47">
        <f>INTESTAZIONE!LQH9</f>
        <v>0</v>
      </c>
      <c r="LQE7" s="47">
        <f>INTESTAZIONE!LQH10</f>
        <v>0</v>
      </c>
      <c r="LQL7" s="47">
        <f>INTESTAZIONE!LQP9</f>
        <v>0</v>
      </c>
      <c r="LQM7" s="47">
        <f>INTESTAZIONE!LQP10</f>
        <v>0</v>
      </c>
      <c r="LQT7" s="47">
        <f>INTESTAZIONE!LQX9</f>
        <v>0</v>
      </c>
      <c r="LQU7" s="47">
        <f>INTESTAZIONE!LQX10</f>
        <v>0</v>
      </c>
      <c r="LRB7" s="47">
        <f>INTESTAZIONE!LRF9</f>
        <v>0</v>
      </c>
      <c r="LRC7" s="47">
        <f>INTESTAZIONE!LRF10</f>
        <v>0</v>
      </c>
      <c r="LRJ7" s="47">
        <f>INTESTAZIONE!LRN9</f>
        <v>0</v>
      </c>
      <c r="LRK7" s="47">
        <f>INTESTAZIONE!LRN10</f>
        <v>0</v>
      </c>
      <c r="LRR7" s="47">
        <f>INTESTAZIONE!LRV9</f>
        <v>0</v>
      </c>
      <c r="LRS7" s="47">
        <f>INTESTAZIONE!LRV10</f>
        <v>0</v>
      </c>
      <c r="LRZ7" s="47">
        <f>INTESTAZIONE!LSD9</f>
        <v>0</v>
      </c>
      <c r="LSA7" s="47">
        <f>INTESTAZIONE!LSD10</f>
        <v>0</v>
      </c>
      <c r="LSH7" s="47">
        <f>INTESTAZIONE!LSL9</f>
        <v>0</v>
      </c>
      <c r="LSI7" s="47">
        <f>INTESTAZIONE!LSL10</f>
        <v>0</v>
      </c>
      <c r="LSP7" s="47">
        <f>INTESTAZIONE!LST9</f>
        <v>0</v>
      </c>
      <c r="LSQ7" s="47">
        <f>INTESTAZIONE!LST10</f>
        <v>0</v>
      </c>
      <c r="LSX7" s="47">
        <f>INTESTAZIONE!LTB9</f>
        <v>0</v>
      </c>
      <c r="LSY7" s="47">
        <f>INTESTAZIONE!LTB10</f>
        <v>0</v>
      </c>
      <c r="LTF7" s="47">
        <f>INTESTAZIONE!LTJ9</f>
        <v>0</v>
      </c>
      <c r="LTG7" s="47">
        <f>INTESTAZIONE!LTJ10</f>
        <v>0</v>
      </c>
      <c r="LTN7" s="47">
        <f>INTESTAZIONE!LTR9</f>
        <v>0</v>
      </c>
      <c r="LTO7" s="47">
        <f>INTESTAZIONE!LTR10</f>
        <v>0</v>
      </c>
      <c r="LTV7" s="47">
        <f>INTESTAZIONE!LTZ9</f>
        <v>0</v>
      </c>
      <c r="LTW7" s="47">
        <f>INTESTAZIONE!LTZ10</f>
        <v>0</v>
      </c>
      <c r="LUD7" s="47">
        <f>INTESTAZIONE!LUH9</f>
        <v>0</v>
      </c>
      <c r="LUE7" s="47">
        <f>INTESTAZIONE!LUH10</f>
        <v>0</v>
      </c>
      <c r="LUL7" s="47">
        <f>INTESTAZIONE!LUP9</f>
        <v>0</v>
      </c>
      <c r="LUM7" s="47">
        <f>INTESTAZIONE!LUP10</f>
        <v>0</v>
      </c>
      <c r="LUT7" s="47">
        <f>INTESTAZIONE!LUX9</f>
        <v>0</v>
      </c>
      <c r="LUU7" s="47">
        <f>INTESTAZIONE!LUX10</f>
        <v>0</v>
      </c>
      <c r="LVB7" s="47">
        <f>INTESTAZIONE!LVF9</f>
        <v>0</v>
      </c>
      <c r="LVC7" s="47">
        <f>INTESTAZIONE!LVF10</f>
        <v>0</v>
      </c>
      <c r="LVJ7" s="47">
        <f>INTESTAZIONE!LVN9</f>
        <v>0</v>
      </c>
      <c r="LVK7" s="47">
        <f>INTESTAZIONE!LVN10</f>
        <v>0</v>
      </c>
      <c r="LVR7" s="47">
        <f>INTESTAZIONE!LVV9</f>
        <v>0</v>
      </c>
      <c r="LVS7" s="47">
        <f>INTESTAZIONE!LVV10</f>
        <v>0</v>
      </c>
      <c r="LVZ7" s="47">
        <f>INTESTAZIONE!LWD9</f>
        <v>0</v>
      </c>
      <c r="LWA7" s="47">
        <f>INTESTAZIONE!LWD10</f>
        <v>0</v>
      </c>
      <c r="LWH7" s="47">
        <f>INTESTAZIONE!LWL9</f>
        <v>0</v>
      </c>
      <c r="LWI7" s="47">
        <f>INTESTAZIONE!LWL10</f>
        <v>0</v>
      </c>
      <c r="LWP7" s="47">
        <f>INTESTAZIONE!LWT9</f>
        <v>0</v>
      </c>
      <c r="LWQ7" s="47">
        <f>INTESTAZIONE!LWT10</f>
        <v>0</v>
      </c>
      <c r="LWX7" s="47">
        <f>INTESTAZIONE!LXB9</f>
        <v>0</v>
      </c>
      <c r="LWY7" s="47">
        <f>INTESTAZIONE!LXB10</f>
        <v>0</v>
      </c>
      <c r="LXF7" s="47">
        <f>INTESTAZIONE!LXJ9</f>
        <v>0</v>
      </c>
      <c r="LXG7" s="47">
        <f>INTESTAZIONE!LXJ10</f>
        <v>0</v>
      </c>
      <c r="LXN7" s="47">
        <f>INTESTAZIONE!LXR9</f>
        <v>0</v>
      </c>
      <c r="LXO7" s="47">
        <f>INTESTAZIONE!LXR10</f>
        <v>0</v>
      </c>
      <c r="LXV7" s="47">
        <f>INTESTAZIONE!LXZ9</f>
        <v>0</v>
      </c>
      <c r="LXW7" s="47">
        <f>INTESTAZIONE!LXZ10</f>
        <v>0</v>
      </c>
      <c r="LYD7" s="47">
        <f>INTESTAZIONE!LYH9</f>
        <v>0</v>
      </c>
      <c r="LYE7" s="47">
        <f>INTESTAZIONE!LYH10</f>
        <v>0</v>
      </c>
      <c r="LYL7" s="47">
        <f>INTESTAZIONE!LYP9</f>
        <v>0</v>
      </c>
      <c r="LYM7" s="47">
        <f>INTESTAZIONE!LYP10</f>
        <v>0</v>
      </c>
      <c r="LYT7" s="47">
        <f>INTESTAZIONE!LYX9</f>
        <v>0</v>
      </c>
      <c r="LYU7" s="47">
        <f>INTESTAZIONE!LYX10</f>
        <v>0</v>
      </c>
      <c r="LZB7" s="47">
        <f>INTESTAZIONE!LZF9</f>
        <v>0</v>
      </c>
      <c r="LZC7" s="47">
        <f>INTESTAZIONE!LZF10</f>
        <v>0</v>
      </c>
      <c r="LZJ7" s="47">
        <f>INTESTAZIONE!LZN9</f>
        <v>0</v>
      </c>
      <c r="LZK7" s="47">
        <f>INTESTAZIONE!LZN10</f>
        <v>0</v>
      </c>
      <c r="LZR7" s="47">
        <f>INTESTAZIONE!LZV9</f>
        <v>0</v>
      </c>
      <c r="LZS7" s="47">
        <f>INTESTAZIONE!LZV10</f>
        <v>0</v>
      </c>
      <c r="LZZ7" s="47">
        <f>INTESTAZIONE!MAD9</f>
        <v>0</v>
      </c>
      <c r="MAA7" s="47">
        <f>INTESTAZIONE!MAD10</f>
        <v>0</v>
      </c>
      <c r="MAH7" s="47">
        <f>INTESTAZIONE!MAL9</f>
        <v>0</v>
      </c>
      <c r="MAI7" s="47">
        <f>INTESTAZIONE!MAL10</f>
        <v>0</v>
      </c>
      <c r="MAP7" s="47">
        <f>INTESTAZIONE!MAT9</f>
        <v>0</v>
      </c>
      <c r="MAQ7" s="47">
        <f>INTESTAZIONE!MAT10</f>
        <v>0</v>
      </c>
      <c r="MAX7" s="47">
        <f>INTESTAZIONE!MBB9</f>
        <v>0</v>
      </c>
      <c r="MAY7" s="47">
        <f>INTESTAZIONE!MBB10</f>
        <v>0</v>
      </c>
      <c r="MBF7" s="47">
        <f>INTESTAZIONE!MBJ9</f>
        <v>0</v>
      </c>
      <c r="MBG7" s="47">
        <f>INTESTAZIONE!MBJ10</f>
        <v>0</v>
      </c>
      <c r="MBN7" s="47">
        <f>INTESTAZIONE!MBR9</f>
        <v>0</v>
      </c>
      <c r="MBO7" s="47">
        <f>INTESTAZIONE!MBR10</f>
        <v>0</v>
      </c>
      <c r="MBV7" s="47">
        <f>INTESTAZIONE!MBZ9</f>
        <v>0</v>
      </c>
      <c r="MBW7" s="47">
        <f>INTESTAZIONE!MBZ10</f>
        <v>0</v>
      </c>
      <c r="MCD7" s="47">
        <f>INTESTAZIONE!MCH9</f>
        <v>0</v>
      </c>
      <c r="MCE7" s="47">
        <f>INTESTAZIONE!MCH10</f>
        <v>0</v>
      </c>
      <c r="MCL7" s="47">
        <f>INTESTAZIONE!MCP9</f>
        <v>0</v>
      </c>
      <c r="MCM7" s="47">
        <f>INTESTAZIONE!MCP10</f>
        <v>0</v>
      </c>
      <c r="MCT7" s="47">
        <f>INTESTAZIONE!MCX9</f>
        <v>0</v>
      </c>
      <c r="MCU7" s="47">
        <f>INTESTAZIONE!MCX10</f>
        <v>0</v>
      </c>
      <c r="MDB7" s="47">
        <f>INTESTAZIONE!MDF9</f>
        <v>0</v>
      </c>
      <c r="MDC7" s="47">
        <f>INTESTAZIONE!MDF10</f>
        <v>0</v>
      </c>
      <c r="MDJ7" s="47">
        <f>INTESTAZIONE!MDN9</f>
        <v>0</v>
      </c>
      <c r="MDK7" s="47">
        <f>INTESTAZIONE!MDN10</f>
        <v>0</v>
      </c>
      <c r="MDR7" s="47">
        <f>INTESTAZIONE!MDV9</f>
        <v>0</v>
      </c>
      <c r="MDS7" s="47">
        <f>INTESTAZIONE!MDV10</f>
        <v>0</v>
      </c>
      <c r="MDZ7" s="47">
        <f>INTESTAZIONE!MED9</f>
        <v>0</v>
      </c>
      <c r="MEA7" s="47">
        <f>INTESTAZIONE!MED10</f>
        <v>0</v>
      </c>
      <c r="MEH7" s="47">
        <f>INTESTAZIONE!MEL9</f>
        <v>0</v>
      </c>
      <c r="MEI7" s="47">
        <f>INTESTAZIONE!MEL10</f>
        <v>0</v>
      </c>
      <c r="MEP7" s="47">
        <f>INTESTAZIONE!MET9</f>
        <v>0</v>
      </c>
      <c r="MEQ7" s="47">
        <f>INTESTAZIONE!MET10</f>
        <v>0</v>
      </c>
      <c r="MEX7" s="47">
        <f>INTESTAZIONE!MFB9</f>
        <v>0</v>
      </c>
      <c r="MEY7" s="47">
        <f>INTESTAZIONE!MFB10</f>
        <v>0</v>
      </c>
      <c r="MFF7" s="47">
        <f>INTESTAZIONE!MFJ9</f>
        <v>0</v>
      </c>
      <c r="MFG7" s="47">
        <f>INTESTAZIONE!MFJ10</f>
        <v>0</v>
      </c>
      <c r="MFN7" s="47">
        <f>INTESTAZIONE!MFR9</f>
        <v>0</v>
      </c>
      <c r="MFO7" s="47">
        <f>INTESTAZIONE!MFR10</f>
        <v>0</v>
      </c>
      <c r="MFV7" s="47">
        <f>INTESTAZIONE!MFZ9</f>
        <v>0</v>
      </c>
      <c r="MFW7" s="47">
        <f>INTESTAZIONE!MFZ10</f>
        <v>0</v>
      </c>
      <c r="MGD7" s="47">
        <f>INTESTAZIONE!MGH9</f>
        <v>0</v>
      </c>
      <c r="MGE7" s="47">
        <f>INTESTAZIONE!MGH10</f>
        <v>0</v>
      </c>
      <c r="MGL7" s="47">
        <f>INTESTAZIONE!MGP9</f>
        <v>0</v>
      </c>
      <c r="MGM7" s="47">
        <f>INTESTAZIONE!MGP10</f>
        <v>0</v>
      </c>
      <c r="MGT7" s="47">
        <f>INTESTAZIONE!MGX9</f>
        <v>0</v>
      </c>
      <c r="MGU7" s="47">
        <f>INTESTAZIONE!MGX10</f>
        <v>0</v>
      </c>
      <c r="MHB7" s="47">
        <f>INTESTAZIONE!MHF9</f>
        <v>0</v>
      </c>
      <c r="MHC7" s="47">
        <f>INTESTAZIONE!MHF10</f>
        <v>0</v>
      </c>
      <c r="MHJ7" s="47">
        <f>INTESTAZIONE!MHN9</f>
        <v>0</v>
      </c>
      <c r="MHK7" s="47">
        <f>INTESTAZIONE!MHN10</f>
        <v>0</v>
      </c>
      <c r="MHR7" s="47">
        <f>INTESTAZIONE!MHV9</f>
        <v>0</v>
      </c>
      <c r="MHS7" s="47">
        <f>INTESTAZIONE!MHV10</f>
        <v>0</v>
      </c>
      <c r="MHZ7" s="47">
        <f>INTESTAZIONE!MID9</f>
        <v>0</v>
      </c>
      <c r="MIA7" s="47">
        <f>INTESTAZIONE!MID10</f>
        <v>0</v>
      </c>
      <c r="MIH7" s="47">
        <f>INTESTAZIONE!MIL9</f>
        <v>0</v>
      </c>
      <c r="MII7" s="47">
        <f>INTESTAZIONE!MIL10</f>
        <v>0</v>
      </c>
      <c r="MIP7" s="47">
        <f>INTESTAZIONE!MIT9</f>
        <v>0</v>
      </c>
      <c r="MIQ7" s="47">
        <f>INTESTAZIONE!MIT10</f>
        <v>0</v>
      </c>
      <c r="MIX7" s="47">
        <f>INTESTAZIONE!MJB9</f>
        <v>0</v>
      </c>
      <c r="MIY7" s="47">
        <f>INTESTAZIONE!MJB10</f>
        <v>0</v>
      </c>
      <c r="MJF7" s="47">
        <f>INTESTAZIONE!MJJ9</f>
        <v>0</v>
      </c>
      <c r="MJG7" s="47">
        <f>INTESTAZIONE!MJJ10</f>
        <v>0</v>
      </c>
      <c r="MJN7" s="47">
        <f>INTESTAZIONE!MJR9</f>
        <v>0</v>
      </c>
      <c r="MJO7" s="47">
        <f>INTESTAZIONE!MJR10</f>
        <v>0</v>
      </c>
      <c r="MJV7" s="47">
        <f>INTESTAZIONE!MJZ9</f>
        <v>0</v>
      </c>
      <c r="MJW7" s="47">
        <f>INTESTAZIONE!MJZ10</f>
        <v>0</v>
      </c>
      <c r="MKD7" s="47">
        <f>INTESTAZIONE!MKH9</f>
        <v>0</v>
      </c>
      <c r="MKE7" s="47">
        <f>INTESTAZIONE!MKH10</f>
        <v>0</v>
      </c>
      <c r="MKL7" s="47">
        <f>INTESTAZIONE!MKP9</f>
        <v>0</v>
      </c>
      <c r="MKM7" s="47">
        <f>INTESTAZIONE!MKP10</f>
        <v>0</v>
      </c>
      <c r="MKT7" s="47">
        <f>INTESTAZIONE!MKX9</f>
        <v>0</v>
      </c>
      <c r="MKU7" s="47">
        <f>INTESTAZIONE!MKX10</f>
        <v>0</v>
      </c>
      <c r="MLB7" s="47">
        <f>INTESTAZIONE!MLF9</f>
        <v>0</v>
      </c>
      <c r="MLC7" s="47">
        <f>INTESTAZIONE!MLF10</f>
        <v>0</v>
      </c>
      <c r="MLJ7" s="47">
        <f>INTESTAZIONE!MLN9</f>
        <v>0</v>
      </c>
      <c r="MLK7" s="47">
        <f>INTESTAZIONE!MLN10</f>
        <v>0</v>
      </c>
      <c r="MLR7" s="47">
        <f>INTESTAZIONE!MLV9</f>
        <v>0</v>
      </c>
      <c r="MLS7" s="47">
        <f>INTESTAZIONE!MLV10</f>
        <v>0</v>
      </c>
      <c r="MLZ7" s="47">
        <f>INTESTAZIONE!MMD9</f>
        <v>0</v>
      </c>
      <c r="MMA7" s="47">
        <f>INTESTAZIONE!MMD10</f>
        <v>0</v>
      </c>
      <c r="MMH7" s="47">
        <f>INTESTAZIONE!MML9</f>
        <v>0</v>
      </c>
      <c r="MMI7" s="47">
        <f>INTESTAZIONE!MML10</f>
        <v>0</v>
      </c>
      <c r="MMP7" s="47">
        <f>INTESTAZIONE!MMT9</f>
        <v>0</v>
      </c>
      <c r="MMQ7" s="47">
        <f>INTESTAZIONE!MMT10</f>
        <v>0</v>
      </c>
      <c r="MMX7" s="47">
        <f>INTESTAZIONE!MNB9</f>
        <v>0</v>
      </c>
      <c r="MMY7" s="47">
        <f>INTESTAZIONE!MNB10</f>
        <v>0</v>
      </c>
      <c r="MNF7" s="47">
        <f>INTESTAZIONE!MNJ9</f>
        <v>0</v>
      </c>
      <c r="MNG7" s="47">
        <f>INTESTAZIONE!MNJ10</f>
        <v>0</v>
      </c>
      <c r="MNN7" s="47">
        <f>INTESTAZIONE!MNR9</f>
        <v>0</v>
      </c>
      <c r="MNO7" s="47">
        <f>INTESTAZIONE!MNR10</f>
        <v>0</v>
      </c>
      <c r="MNV7" s="47">
        <f>INTESTAZIONE!MNZ9</f>
        <v>0</v>
      </c>
      <c r="MNW7" s="47">
        <f>INTESTAZIONE!MNZ10</f>
        <v>0</v>
      </c>
      <c r="MOD7" s="47">
        <f>INTESTAZIONE!MOH9</f>
        <v>0</v>
      </c>
      <c r="MOE7" s="47">
        <f>INTESTAZIONE!MOH10</f>
        <v>0</v>
      </c>
      <c r="MOL7" s="47">
        <f>INTESTAZIONE!MOP9</f>
        <v>0</v>
      </c>
      <c r="MOM7" s="47">
        <f>INTESTAZIONE!MOP10</f>
        <v>0</v>
      </c>
      <c r="MOT7" s="47">
        <f>INTESTAZIONE!MOX9</f>
        <v>0</v>
      </c>
      <c r="MOU7" s="47">
        <f>INTESTAZIONE!MOX10</f>
        <v>0</v>
      </c>
      <c r="MPB7" s="47">
        <f>INTESTAZIONE!MPF9</f>
        <v>0</v>
      </c>
      <c r="MPC7" s="47">
        <f>INTESTAZIONE!MPF10</f>
        <v>0</v>
      </c>
      <c r="MPJ7" s="47">
        <f>INTESTAZIONE!MPN9</f>
        <v>0</v>
      </c>
      <c r="MPK7" s="47">
        <f>INTESTAZIONE!MPN10</f>
        <v>0</v>
      </c>
      <c r="MPR7" s="47">
        <f>INTESTAZIONE!MPV9</f>
        <v>0</v>
      </c>
      <c r="MPS7" s="47">
        <f>INTESTAZIONE!MPV10</f>
        <v>0</v>
      </c>
      <c r="MPZ7" s="47">
        <f>INTESTAZIONE!MQD9</f>
        <v>0</v>
      </c>
      <c r="MQA7" s="47">
        <f>INTESTAZIONE!MQD10</f>
        <v>0</v>
      </c>
      <c r="MQH7" s="47">
        <f>INTESTAZIONE!MQL9</f>
        <v>0</v>
      </c>
      <c r="MQI7" s="47">
        <f>INTESTAZIONE!MQL10</f>
        <v>0</v>
      </c>
      <c r="MQP7" s="47">
        <f>INTESTAZIONE!MQT9</f>
        <v>0</v>
      </c>
      <c r="MQQ7" s="47">
        <f>INTESTAZIONE!MQT10</f>
        <v>0</v>
      </c>
      <c r="MQX7" s="47">
        <f>INTESTAZIONE!MRB9</f>
        <v>0</v>
      </c>
      <c r="MQY7" s="47">
        <f>INTESTAZIONE!MRB10</f>
        <v>0</v>
      </c>
      <c r="MRF7" s="47">
        <f>INTESTAZIONE!MRJ9</f>
        <v>0</v>
      </c>
      <c r="MRG7" s="47">
        <f>INTESTAZIONE!MRJ10</f>
        <v>0</v>
      </c>
      <c r="MRN7" s="47">
        <f>INTESTAZIONE!MRR9</f>
        <v>0</v>
      </c>
      <c r="MRO7" s="47">
        <f>INTESTAZIONE!MRR10</f>
        <v>0</v>
      </c>
      <c r="MRV7" s="47">
        <f>INTESTAZIONE!MRZ9</f>
        <v>0</v>
      </c>
      <c r="MRW7" s="47">
        <f>INTESTAZIONE!MRZ10</f>
        <v>0</v>
      </c>
      <c r="MSD7" s="47">
        <f>INTESTAZIONE!MSH9</f>
        <v>0</v>
      </c>
      <c r="MSE7" s="47">
        <f>INTESTAZIONE!MSH10</f>
        <v>0</v>
      </c>
      <c r="MSL7" s="47">
        <f>INTESTAZIONE!MSP9</f>
        <v>0</v>
      </c>
      <c r="MSM7" s="47">
        <f>INTESTAZIONE!MSP10</f>
        <v>0</v>
      </c>
      <c r="MST7" s="47">
        <f>INTESTAZIONE!MSX9</f>
        <v>0</v>
      </c>
      <c r="MSU7" s="47">
        <f>INTESTAZIONE!MSX10</f>
        <v>0</v>
      </c>
      <c r="MTB7" s="47">
        <f>INTESTAZIONE!MTF9</f>
        <v>0</v>
      </c>
      <c r="MTC7" s="47">
        <f>INTESTAZIONE!MTF10</f>
        <v>0</v>
      </c>
      <c r="MTJ7" s="47">
        <f>INTESTAZIONE!MTN9</f>
        <v>0</v>
      </c>
      <c r="MTK7" s="47">
        <f>INTESTAZIONE!MTN10</f>
        <v>0</v>
      </c>
      <c r="MTR7" s="47">
        <f>INTESTAZIONE!MTV9</f>
        <v>0</v>
      </c>
      <c r="MTS7" s="47">
        <f>INTESTAZIONE!MTV10</f>
        <v>0</v>
      </c>
      <c r="MTZ7" s="47">
        <f>INTESTAZIONE!MUD9</f>
        <v>0</v>
      </c>
      <c r="MUA7" s="47">
        <f>INTESTAZIONE!MUD10</f>
        <v>0</v>
      </c>
      <c r="MUH7" s="47">
        <f>INTESTAZIONE!MUL9</f>
        <v>0</v>
      </c>
      <c r="MUI7" s="47">
        <f>INTESTAZIONE!MUL10</f>
        <v>0</v>
      </c>
      <c r="MUP7" s="47">
        <f>INTESTAZIONE!MUT9</f>
        <v>0</v>
      </c>
      <c r="MUQ7" s="47">
        <f>INTESTAZIONE!MUT10</f>
        <v>0</v>
      </c>
      <c r="MUX7" s="47">
        <f>INTESTAZIONE!MVB9</f>
        <v>0</v>
      </c>
      <c r="MUY7" s="47">
        <f>INTESTAZIONE!MVB10</f>
        <v>0</v>
      </c>
      <c r="MVF7" s="47">
        <f>INTESTAZIONE!MVJ9</f>
        <v>0</v>
      </c>
      <c r="MVG7" s="47">
        <f>INTESTAZIONE!MVJ10</f>
        <v>0</v>
      </c>
      <c r="MVN7" s="47">
        <f>INTESTAZIONE!MVR9</f>
        <v>0</v>
      </c>
      <c r="MVO7" s="47">
        <f>INTESTAZIONE!MVR10</f>
        <v>0</v>
      </c>
      <c r="MVV7" s="47">
        <f>INTESTAZIONE!MVZ9</f>
        <v>0</v>
      </c>
      <c r="MVW7" s="47">
        <f>INTESTAZIONE!MVZ10</f>
        <v>0</v>
      </c>
      <c r="MWD7" s="47">
        <f>INTESTAZIONE!MWH9</f>
        <v>0</v>
      </c>
      <c r="MWE7" s="47">
        <f>INTESTAZIONE!MWH10</f>
        <v>0</v>
      </c>
      <c r="MWL7" s="47">
        <f>INTESTAZIONE!MWP9</f>
        <v>0</v>
      </c>
      <c r="MWM7" s="47">
        <f>INTESTAZIONE!MWP10</f>
        <v>0</v>
      </c>
      <c r="MWT7" s="47">
        <f>INTESTAZIONE!MWX9</f>
        <v>0</v>
      </c>
      <c r="MWU7" s="47">
        <f>INTESTAZIONE!MWX10</f>
        <v>0</v>
      </c>
      <c r="MXB7" s="47">
        <f>INTESTAZIONE!MXF9</f>
        <v>0</v>
      </c>
      <c r="MXC7" s="47">
        <f>INTESTAZIONE!MXF10</f>
        <v>0</v>
      </c>
      <c r="MXJ7" s="47">
        <f>INTESTAZIONE!MXN9</f>
        <v>0</v>
      </c>
      <c r="MXK7" s="47">
        <f>INTESTAZIONE!MXN10</f>
        <v>0</v>
      </c>
      <c r="MXR7" s="47">
        <f>INTESTAZIONE!MXV9</f>
        <v>0</v>
      </c>
      <c r="MXS7" s="47">
        <f>INTESTAZIONE!MXV10</f>
        <v>0</v>
      </c>
      <c r="MXZ7" s="47">
        <f>INTESTAZIONE!MYD9</f>
        <v>0</v>
      </c>
      <c r="MYA7" s="47">
        <f>INTESTAZIONE!MYD10</f>
        <v>0</v>
      </c>
      <c r="MYH7" s="47">
        <f>INTESTAZIONE!MYL9</f>
        <v>0</v>
      </c>
      <c r="MYI7" s="47">
        <f>INTESTAZIONE!MYL10</f>
        <v>0</v>
      </c>
      <c r="MYP7" s="47">
        <f>INTESTAZIONE!MYT9</f>
        <v>0</v>
      </c>
      <c r="MYQ7" s="47">
        <f>INTESTAZIONE!MYT10</f>
        <v>0</v>
      </c>
      <c r="MYX7" s="47">
        <f>INTESTAZIONE!MZB9</f>
        <v>0</v>
      </c>
      <c r="MYY7" s="47">
        <f>INTESTAZIONE!MZB10</f>
        <v>0</v>
      </c>
      <c r="MZF7" s="47">
        <f>INTESTAZIONE!MZJ9</f>
        <v>0</v>
      </c>
      <c r="MZG7" s="47">
        <f>INTESTAZIONE!MZJ10</f>
        <v>0</v>
      </c>
      <c r="MZN7" s="47">
        <f>INTESTAZIONE!MZR9</f>
        <v>0</v>
      </c>
      <c r="MZO7" s="47">
        <f>INTESTAZIONE!MZR10</f>
        <v>0</v>
      </c>
      <c r="MZV7" s="47">
        <f>INTESTAZIONE!MZZ9</f>
        <v>0</v>
      </c>
      <c r="MZW7" s="47">
        <f>INTESTAZIONE!MZZ10</f>
        <v>0</v>
      </c>
      <c r="NAD7" s="47">
        <f>INTESTAZIONE!NAH9</f>
        <v>0</v>
      </c>
      <c r="NAE7" s="47">
        <f>INTESTAZIONE!NAH10</f>
        <v>0</v>
      </c>
      <c r="NAL7" s="47">
        <f>INTESTAZIONE!NAP9</f>
        <v>0</v>
      </c>
      <c r="NAM7" s="47">
        <f>INTESTAZIONE!NAP10</f>
        <v>0</v>
      </c>
      <c r="NAT7" s="47">
        <f>INTESTAZIONE!NAX9</f>
        <v>0</v>
      </c>
      <c r="NAU7" s="47">
        <f>INTESTAZIONE!NAX10</f>
        <v>0</v>
      </c>
      <c r="NBB7" s="47">
        <f>INTESTAZIONE!NBF9</f>
        <v>0</v>
      </c>
      <c r="NBC7" s="47">
        <f>INTESTAZIONE!NBF10</f>
        <v>0</v>
      </c>
      <c r="NBJ7" s="47">
        <f>INTESTAZIONE!NBN9</f>
        <v>0</v>
      </c>
      <c r="NBK7" s="47">
        <f>INTESTAZIONE!NBN10</f>
        <v>0</v>
      </c>
      <c r="NBR7" s="47">
        <f>INTESTAZIONE!NBV9</f>
        <v>0</v>
      </c>
      <c r="NBS7" s="47">
        <f>INTESTAZIONE!NBV10</f>
        <v>0</v>
      </c>
      <c r="NBZ7" s="47">
        <f>INTESTAZIONE!NCD9</f>
        <v>0</v>
      </c>
      <c r="NCA7" s="47">
        <f>INTESTAZIONE!NCD10</f>
        <v>0</v>
      </c>
      <c r="NCH7" s="47">
        <f>INTESTAZIONE!NCL9</f>
        <v>0</v>
      </c>
      <c r="NCI7" s="47">
        <f>INTESTAZIONE!NCL10</f>
        <v>0</v>
      </c>
      <c r="NCP7" s="47">
        <f>INTESTAZIONE!NCT9</f>
        <v>0</v>
      </c>
      <c r="NCQ7" s="47">
        <f>INTESTAZIONE!NCT10</f>
        <v>0</v>
      </c>
      <c r="NCX7" s="47">
        <f>INTESTAZIONE!NDB9</f>
        <v>0</v>
      </c>
      <c r="NCY7" s="47">
        <f>INTESTAZIONE!NDB10</f>
        <v>0</v>
      </c>
      <c r="NDF7" s="47">
        <f>INTESTAZIONE!NDJ9</f>
        <v>0</v>
      </c>
      <c r="NDG7" s="47">
        <f>INTESTAZIONE!NDJ10</f>
        <v>0</v>
      </c>
      <c r="NDN7" s="47">
        <f>INTESTAZIONE!NDR9</f>
        <v>0</v>
      </c>
      <c r="NDO7" s="47">
        <f>INTESTAZIONE!NDR10</f>
        <v>0</v>
      </c>
      <c r="NDV7" s="47">
        <f>INTESTAZIONE!NDZ9</f>
        <v>0</v>
      </c>
      <c r="NDW7" s="47">
        <f>INTESTAZIONE!NDZ10</f>
        <v>0</v>
      </c>
      <c r="NED7" s="47">
        <f>INTESTAZIONE!NEH9</f>
        <v>0</v>
      </c>
      <c r="NEE7" s="47">
        <f>INTESTAZIONE!NEH10</f>
        <v>0</v>
      </c>
      <c r="NEL7" s="47">
        <f>INTESTAZIONE!NEP9</f>
        <v>0</v>
      </c>
      <c r="NEM7" s="47">
        <f>INTESTAZIONE!NEP10</f>
        <v>0</v>
      </c>
      <c r="NET7" s="47">
        <f>INTESTAZIONE!NEX9</f>
        <v>0</v>
      </c>
      <c r="NEU7" s="47">
        <f>INTESTAZIONE!NEX10</f>
        <v>0</v>
      </c>
      <c r="NFB7" s="47">
        <f>INTESTAZIONE!NFF9</f>
        <v>0</v>
      </c>
      <c r="NFC7" s="47">
        <f>INTESTAZIONE!NFF10</f>
        <v>0</v>
      </c>
      <c r="NFJ7" s="47">
        <f>INTESTAZIONE!NFN9</f>
        <v>0</v>
      </c>
      <c r="NFK7" s="47">
        <f>INTESTAZIONE!NFN10</f>
        <v>0</v>
      </c>
      <c r="NFR7" s="47">
        <f>INTESTAZIONE!NFV9</f>
        <v>0</v>
      </c>
      <c r="NFS7" s="47">
        <f>INTESTAZIONE!NFV10</f>
        <v>0</v>
      </c>
      <c r="NFZ7" s="47">
        <f>INTESTAZIONE!NGD9</f>
        <v>0</v>
      </c>
      <c r="NGA7" s="47">
        <f>INTESTAZIONE!NGD10</f>
        <v>0</v>
      </c>
      <c r="NGH7" s="47">
        <f>INTESTAZIONE!NGL9</f>
        <v>0</v>
      </c>
      <c r="NGI7" s="47">
        <f>INTESTAZIONE!NGL10</f>
        <v>0</v>
      </c>
      <c r="NGP7" s="47">
        <f>INTESTAZIONE!NGT9</f>
        <v>0</v>
      </c>
      <c r="NGQ7" s="47">
        <f>INTESTAZIONE!NGT10</f>
        <v>0</v>
      </c>
      <c r="NGX7" s="47">
        <f>INTESTAZIONE!NHB9</f>
        <v>0</v>
      </c>
      <c r="NGY7" s="47">
        <f>INTESTAZIONE!NHB10</f>
        <v>0</v>
      </c>
      <c r="NHF7" s="47">
        <f>INTESTAZIONE!NHJ9</f>
        <v>0</v>
      </c>
      <c r="NHG7" s="47">
        <f>INTESTAZIONE!NHJ10</f>
        <v>0</v>
      </c>
      <c r="NHN7" s="47">
        <f>INTESTAZIONE!NHR9</f>
        <v>0</v>
      </c>
      <c r="NHO7" s="47">
        <f>INTESTAZIONE!NHR10</f>
        <v>0</v>
      </c>
      <c r="NHV7" s="47">
        <f>INTESTAZIONE!NHZ9</f>
        <v>0</v>
      </c>
      <c r="NHW7" s="47">
        <f>INTESTAZIONE!NHZ10</f>
        <v>0</v>
      </c>
      <c r="NID7" s="47">
        <f>INTESTAZIONE!NIH9</f>
        <v>0</v>
      </c>
      <c r="NIE7" s="47">
        <f>INTESTAZIONE!NIH10</f>
        <v>0</v>
      </c>
      <c r="NIL7" s="47">
        <f>INTESTAZIONE!NIP9</f>
        <v>0</v>
      </c>
      <c r="NIM7" s="47">
        <f>INTESTAZIONE!NIP10</f>
        <v>0</v>
      </c>
      <c r="NIT7" s="47">
        <f>INTESTAZIONE!NIX9</f>
        <v>0</v>
      </c>
      <c r="NIU7" s="47">
        <f>INTESTAZIONE!NIX10</f>
        <v>0</v>
      </c>
      <c r="NJB7" s="47">
        <f>INTESTAZIONE!NJF9</f>
        <v>0</v>
      </c>
      <c r="NJC7" s="47">
        <f>INTESTAZIONE!NJF10</f>
        <v>0</v>
      </c>
      <c r="NJJ7" s="47">
        <f>INTESTAZIONE!NJN9</f>
        <v>0</v>
      </c>
      <c r="NJK7" s="47">
        <f>INTESTAZIONE!NJN10</f>
        <v>0</v>
      </c>
      <c r="NJR7" s="47">
        <f>INTESTAZIONE!NJV9</f>
        <v>0</v>
      </c>
      <c r="NJS7" s="47">
        <f>INTESTAZIONE!NJV10</f>
        <v>0</v>
      </c>
      <c r="NJZ7" s="47">
        <f>INTESTAZIONE!NKD9</f>
        <v>0</v>
      </c>
      <c r="NKA7" s="47">
        <f>INTESTAZIONE!NKD10</f>
        <v>0</v>
      </c>
      <c r="NKH7" s="47">
        <f>INTESTAZIONE!NKL9</f>
        <v>0</v>
      </c>
      <c r="NKI7" s="47">
        <f>INTESTAZIONE!NKL10</f>
        <v>0</v>
      </c>
      <c r="NKP7" s="47">
        <f>INTESTAZIONE!NKT9</f>
        <v>0</v>
      </c>
      <c r="NKQ7" s="47">
        <f>INTESTAZIONE!NKT10</f>
        <v>0</v>
      </c>
      <c r="NKX7" s="47">
        <f>INTESTAZIONE!NLB9</f>
        <v>0</v>
      </c>
      <c r="NKY7" s="47">
        <f>INTESTAZIONE!NLB10</f>
        <v>0</v>
      </c>
      <c r="NLF7" s="47">
        <f>INTESTAZIONE!NLJ9</f>
        <v>0</v>
      </c>
      <c r="NLG7" s="47">
        <f>INTESTAZIONE!NLJ10</f>
        <v>0</v>
      </c>
      <c r="NLN7" s="47">
        <f>INTESTAZIONE!NLR9</f>
        <v>0</v>
      </c>
      <c r="NLO7" s="47">
        <f>INTESTAZIONE!NLR10</f>
        <v>0</v>
      </c>
      <c r="NLV7" s="47">
        <f>INTESTAZIONE!NLZ9</f>
        <v>0</v>
      </c>
      <c r="NLW7" s="47">
        <f>INTESTAZIONE!NLZ10</f>
        <v>0</v>
      </c>
      <c r="NMD7" s="47">
        <f>INTESTAZIONE!NMH9</f>
        <v>0</v>
      </c>
      <c r="NME7" s="47">
        <f>INTESTAZIONE!NMH10</f>
        <v>0</v>
      </c>
      <c r="NML7" s="47">
        <f>INTESTAZIONE!NMP9</f>
        <v>0</v>
      </c>
      <c r="NMM7" s="47">
        <f>INTESTAZIONE!NMP10</f>
        <v>0</v>
      </c>
      <c r="NMT7" s="47">
        <f>INTESTAZIONE!NMX9</f>
        <v>0</v>
      </c>
      <c r="NMU7" s="47">
        <f>INTESTAZIONE!NMX10</f>
        <v>0</v>
      </c>
      <c r="NNB7" s="47">
        <f>INTESTAZIONE!NNF9</f>
        <v>0</v>
      </c>
      <c r="NNC7" s="47">
        <f>INTESTAZIONE!NNF10</f>
        <v>0</v>
      </c>
      <c r="NNJ7" s="47">
        <f>INTESTAZIONE!NNN9</f>
        <v>0</v>
      </c>
      <c r="NNK7" s="47">
        <f>INTESTAZIONE!NNN10</f>
        <v>0</v>
      </c>
      <c r="NNR7" s="47">
        <f>INTESTAZIONE!NNV9</f>
        <v>0</v>
      </c>
      <c r="NNS7" s="47">
        <f>INTESTAZIONE!NNV10</f>
        <v>0</v>
      </c>
      <c r="NNZ7" s="47">
        <f>INTESTAZIONE!NOD9</f>
        <v>0</v>
      </c>
      <c r="NOA7" s="47">
        <f>INTESTAZIONE!NOD10</f>
        <v>0</v>
      </c>
      <c r="NOH7" s="47">
        <f>INTESTAZIONE!NOL9</f>
        <v>0</v>
      </c>
      <c r="NOI7" s="47">
        <f>INTESTAZIONE!NOL10</f>
        <v>0</v>
      </c>
      <c r="NOP7" s="47">
        <f>INTESTAZIONE!NOT9</f>
        <v>0</v>
      </c>
      <c r="NOQ7" s="47">
        <f>INTESTAZIONE!NOT10</f>
        <v>0</v>
      </c>
      <c r="NOX7" s="47">
        <f>INTESTAZIONE!NPB9</f>
        <v>0</v>
      </c>
      <c r="NOY7" s="47">
        <f>INTESTAZIONE!NPB10</f>
        <v>0</v>
      </c>
      <c r="NPF7" s="47">
        <f>INTESTAZIONE!NPJ9</f>
        <v>0</v>
      </c>
      <c r="NPG7" s="47">
        <f>INTESTAZIONE!NPJ10</f>
        <v>0</v>
      </c>
      <c r="NPN7" s="47">
        <f>INTESTAZIONE!NPR9</f>
        <v>0</v>
      </c>
      <c r="NPO7" s="47">
        <f>INTESTAZIONE!NPR10</f>
        <v>0</v>
      </c>
      <c r="NPV7" s="47">
        <f>INTESTAZIONE!NPZ9</f>
        <v>0</v>
      </c>
      <c r="NPW7" s="47">
        <f>INTESTAZIONE!NPZ10</f>
        <v>0</v>
      </c>
      <c r="NQD7" s="47">
        <f>INTESTAZIONE!NQH9</f>
        <v>0</v>
      </c>
      <c r="NQE7" s="47">
        <f>INTESTAZIONE!NQH10</f>
        <v>0</v>
      </c>
      <c r="NQL7" s="47">
        <f>INTESTAZIONE!NQP9</f>
        <v>0</v>
      </c>
      <c r="NQM7" s="47">
        <f>INTESTAZIONE!NQP10</f>
        <v>0</v>
      </c>
      <c r="NQT7" s="47">
        <f>INTESTAZIONE!NQX9</f>
        <v>0</v>
      </c>
      <c r="NQU7" s="47">
        <f>INTESTAZIONE!NQX10</f>
        <v>0</v>
      </c>
      <c r="NRB7" s="47">
        <f>INTESTAZIONE!NRF9</f>
        <v>0</v>
      </c>
      <c r="NRC7" s="47">
        <f>INTESTAZIONE!NRF10</f>
        <v>0</v>
      </c>
      <c r="NRJ7" s="47">
        <f>INTESTAZIONE!NRN9</f>
        <v>0</v>
      </c>
      <c r="NRK7" s="47">
        <f>INTESTAZIONE!NRN10</f>
        <v>0</v>
      </c>
      <c r="NRR7" s="47">
        <f>INTESTAZIONE!NRV9</f>
        <v>0</v>
      </c>
      <c r="NRS7" s="47">
        <f>INTESTAZIONE!NRV10</f>
        <v>0</v>
      </c>
      <c r="NRZ7" s="47">
        <f>INTESTAZIONE!NSD9</f>
        <v>0</v>
      </c>
      <c r="NSA7" s="47">
        <f>INTESTAZIONE!NSD10</f>
        <v>0</v>
      </c>
      <c r="NSH7" s="47">
        <f>INTESTAZIONE!NSL9</f>
        <v>0</v>
      </c>
      <c r="NSI7" s="47">
        <f>INTESTAZIONE!NSL10</f>
        <v>0</v>
      </c>
      <c r="NSP7" s="47">
        <f>INTESTAZIONE!NST9</f>
        <v>0</v>
      </c>
      <c r="NSQ7" s="47">
        <f>INTESTAZIONE!NST10</f>
        <v>0</v>
      </c>
      <c r="NSX7" s="47">
        <f>INTESTAZIONE!NTB9</f>
        <v>0</v>
      </c>
      <c r="NSY7" s="47">
        <f>INTESTAZIONE!NTB10</f>
        <v>0</v>
      </c>
      <c r="NTF7" s="47">
        <f>INTESTAZIONE!NTJ9</f>
        <v>0</v>
      </c>
      <c r="NTG7" s="47">
        <f>INTESTAZIONE!NTJ10</f>
        <v>0</v>
      </c>
      <c r="NTN7" s="47">
        <f>INTESTAZIONE!NTR9</f>
        <v>0</v>
      </c>
      <c r="NTO7" s="47">
        <f>INTESTAZIONE!NTR10</f>
        <v>0</v>
      </c>
      <c r="NTV7" s="47">
        <f>INTESTAZIONE!NTZ9</f>
        <v>0</v>
      </c>
      <c r="NTW7" s="47">
        <f>INTESTAZIONE!NTZ10</f>
        <v>0</v>
      </c>
      <c r="NUD7" s="47">
        <f>INTESTAZIONE!NUH9</f>
        <v>0</v>
      </c>
      <c r="NUE7" s="47">
        <f>INTESTAZIONE!NUH10</f>
        <v>0</v>
      </c>
      <c r="NUL7" s="47">
        <f>INTESTAZIONE!NUP9</f>
        <v>0</v>
      </c>
      <c r="NUM7" s="47">
        <f>INTESTAZIONE!NUP10</f>
        <v>0</v>
      </c>
      <c r="NUT7" s="47">
        <f>INTESTAZIONE!NUX9</f>
        <v>0</v>
      </c>
      <c r="NUU7" s="47">
        <f>INTESTAZIONE!NUX10</f>
        <v>0</v>
      </c>
      <c r="NVB7" s="47">
        <f>INTESTAZIONE!NVF9</f>
        <v>0</v>
      </c>
      <c r="NVC7" s="47">
        <f>INTESTAZIONE!NVF10</f>
        <v>0</v>
      </c>
      <c r="NVJ7" s="47">
        <f>INTESTAZIONE!NVN9</f>
        <v>0</v>
      </c>
      <c r="NVK7" s="47">
        <f>INTESTAZIONE!NVN10</f>
        <v>0</v>
      </c>
      <c r="NVR7" s="47">
        <f>INTESTAZIONE!NVV9</f>
        <v>0</v>
      </c>
      <c r="NVS7" s="47">
        <f>INTESTAZIONE!NVV10</f>
        <v>0</v>
      </c>
      <c r="NVZ7" s="47">
        <f>INTESTAZIONE!NWD9</f>
        <v>0</v>
      </c>
      <c r="NWA7" s="47">
        <f>INTESTAZIONE!NWD10</f>
        <v>0</v>
      </c>
      <c r="NWH7" s="47">
        <f>INTESTAZIONE!NWL9</f>
        <v>0</v>
      </c>
      <c r="NWI7" s="47">
        <f>INTESTAZIONE!NWL10</f>
        <v>0</v>
      </c>
      <c r="NWP7" s="47">
        <f>INTESTAZIONE!NWT9</f>
        <v>0</v>
      </c>
      <c r="NWQ7" s="47">
        <f>INTESTAZIONE!NWT10</f>
        <v>0</v>
      </c>
      <c r="NWX7" s="47">
        <f>INTESTAZIONE!NXB9</f>
        <v>0</v>
      </c>
      <c r="NWY7" s="47">
        <f>INTESTAZIONE!NXB10</f>
        <v>0</v>
      </c>
      <c r="NXF7" s="47">
        <f>INTESTAZIONE!NXJ9</f>
        <v>0</v>
      </c>
      <c r="NXG7" s="47">
        <f>INTESTAZIONE!NXJ10</f>
        <v>0</v>
      </c>
      <c r="NXN7" s="47">
        <f>INTESTAZIONE!NXR9</f>
        <v>0</v>
      </c>
      <c r="NXO7" s="47">
        <f>INTESTAZIONE!NXR10</f>
        <v>0</v>
      </c>
      <c r="NXV7" s="47">
        <f>INTESTAZIONE!NXZ9</f>
        <v>0</v>
      </c>
      <c r="NXW7" s="47">
        <f>INTESTAZIONE!NXZ10</f>
        <v>0</v>
      </c>
      <c r="NYD7" s="47">
        <f>INTESTAZIONE!NYH9</f>
        <v>0</v>
      </c>
      <c r="NYE7" s="47">
        <f>INTESTAZIONE!NYH10</f>
        <v>0</v>
      </c>
      <c r="NYL7" s="47">
        <f>INTESTAZIONE!NYP9</f>
        <v>0</v>
      </c>
      <c r="NYM7" s="47">
        <f>INTESTAZIONE!NYP10</f>
        <v>0</v>
      </c>
      <c r="NYT7" s="47">
        <f>INTESTAZIONE!NYX9</f>
        <v>0</v>
      </c>
      <c r="NYU7" s="47">
        <f>INTESTAZIONE!NYX10</f>
        <v>0</v>
      </c>
      <c r="NZB7" s="47">
        <f>INTESTAZIONE!NZF9</f>
        <v>0</v>
      </c>
      <c r="NZC7" s="47">
        <f>INTESTAZIONE!NZF10</f>
        <v>0</v>
      </c>
      <c r="NZJ7" s="47">
        <f>INTESTAZIONE!NZN9</f>
        <v>0</v>
      </c>
      <c r="NZK7" s="47">
        <f>INTESTAZIONE!NZN10</f>
        <v>0</v>
      </c>
      <c r="NZR7" s="47">
        <f>INTESTAZIONE!NZV9</f>
        <v>0</v>
      </c>
      <c r="NZS7" s="47">
        <f>INTESTAZIONE!NZV10</f>
        <v>0</v>
      </c>
      <c r="NZZ7" s="47">
        <f>INTESTAZIONE!OAD9</f>
        <v>0</v>
      </c>
      <c r="OAA7" s="47">
        <f>INTESTAZIONE!OAD10</f>
        <v>0</v>
      </c>
      <c r="OAH7" s="47">
        <f>INTESTAZIONE!OAL9</f>
        <v>0</v>
      </c>
      <c r="OAI7" s="47">
        <f>INTESTAZIONE!OAL10</f>
        <v>0</v>
      </c>
      <c r="OAP7" s="47">
        <f>INTESTAZIONE!OAT9</f>
        <v>0</v>
      </c>
      <c r="OAQ7" s="47">
        <f>INTESTAZIONE!OAT10</f>
        <v>0</v>
      </c>
      <c r="OAX7" s="47">
        <f>INTESTAZIONE!OBB9</f>
        <v>0</v>
      </c>
      <c r="OAY7" s="47">
        <f>INTESTAZIONE!OBB10</f>
        <v>0</v>
      </c>
      <c r="OBF7" s="47">
        <f>INTESTAZIONE!OBJ9</f>
        <v>0</v>
      </c>
      <c r="OBG7" s="47">
        <f>INTESTAZIONE!OBJ10</f>
        <v>0</v>
      </c>
      <c r="OBN7" s="47">
        <f>INTESTAZIONE!OBR9</f>
        <v>0</v>
      </c>
      <c r="OBO7" s="47">
        <f>INTESTAZIONE!OBR10</f>
        <v>0</v>
      </c>
      <c r="OBV7" s="47">
        <f>INTESTAZIONE!OBZ9</f>
        <v>0</v>
      </c>
      <c r="OBW7" s="47">
        <f>INTESTAZIONE!OBZ10</f>
        <v>0</v>
      </c>
      <c r="OCD7" s="47">
        <f>INTESTAZIONE!OCH9</f>
        <v>0</v>
      </c>
      <c r="OCE7" s="47">
        <f>INTESTAZIONE!OCH10</f>
        <v>0</v>
      </c>
      <c r="OCL7" s="47">
        <f>INTESTAZIONE!OCP9</f>
        <v>0</v>
      </c>
      <c r="OCM7" s="47">
        <f>INTESTAZIONE!OCP10</f>
        <v>0</v>
      </c>
      <c r="OCT7" s="47">
        <f>INTESTAZIONE!OCX9</f>
        <v>0</v>
      </c>
      <c r="OCU7" s="47">
        <f>INTESTAZIONE!OCX10</f>
        <v>0</v>
      </c>
      <c r="ODB7" s="47">
        <f>INTESTAZIONE!ODF9</f>
        <v>0</v>
      </c>
      <c r="ODC7" s="47">
        <f>INTESTAZIONE!ODF10</f>
        <v>0</v>
      </c>
      <c r="ODJ7" s="47">
        <f>INTESTAZIONE!ODN9</f>
        <v>0</v>
      </c>
      <c r="ODK7" s="47">
        <f>INTESTAZIONE!ODN10</f>
        <v>0</v>
      </c>
      <c r="ODR7" s="47">
        <f>INTESTAZIONE!ODV9</f>
        <v>0</v>
      </c>
      <c r="ODS7" s="47">
        <f>INTESTAZIONE!ODV10</f>
        <v>0</v>
      </c>
      <c r="ODZ7" s="47">
        <f>INTESTAZIONE!OED9</f>
        <v>0</v>
      </c>
      <c r="OEA7" s="47">
        <f>INTESTAZIONE!OED10</f>
        <v>0</v>
      </c>
      <c r="OEH7" s="47">
        <f>INTESTAZIONE!OEL9</f>
        <v>0</v>
      </c>
      <c r="OEI7" s="47">
        <f>INTESTAZIONE!OEL10</f>
        <v>0</v>
      </c>
      <c r="OEP7" s="47">
        <f>INTESTAZIONE!OET9</f>
        <v>0</v>
      </c>
      <c r="OEQ7" s="47">
        <f>INTESTAZIONE!OET10</f>
        <v>0</v>
      </c>
      <c r="OEX7" s="47">
        <f>INTESTAZIONE!OFB9</f>
        <v>0</v>
      </c>
      <c r="OEY7" s="47">
        <f>INTESTAZIONE!OFB10</f>
        <v>0</v>
      </c>
      <c r="OFF7" s="47">
        <f>INTESTAZIONE!OFJ9</f>
        <v>0</v>
      </c>
      <c r="OFG7" s="47">
        <f>INTESTAZIONE!OFJ10</f>
        <v>0</v>
      </c>
      <c r="OFN7" s="47">
        <f>INTESTAZIONE!OFR9</f>
        <v>0</v>
      </c>
      <c r="OFO7" s="47">
        <f>INTESTAZIONE!OFR10</f>
        <v>0</v>
      </c>
      <c r="OFV7" s="47">
        <f>INTESTAZIONE!OFZ9</f>
        <v>0</v>
      </c>
      <c r="OFW7" s="47">
        <f>INTESTAZIONE!OFZ10</f>
        <v>0</v>
      </c>
      <c r="OGD7" s="47">
        <f>INTESTAZIONE!OGH9</f>
        <v>0</v>
      </c>
      <c r="OGE7" s="47">
        <f>INTESTAZIONE!OGH10</f>
        <v>0</v>
      </c>
      <c r="OGL7" s="47">
        <f>INTESTAZIONE!OGP9</f>
        <v>0</v>
      </c>
      <c r="OGM7" s="47">
        <f>INTESTAZIONE!OGP10</f>
        <v>0</v>
      </c>
      <c r="OGT7" s="47">
        <f>INTESTAZIONE!OGX9</f>
        <v>0</v>
      </c>
      <c r="OGU7" s="47">
        <f>INTESTAZIONE!OGX10</f>
        <v>0</v>
      </c>
      <c r="OHB7" s="47">
        <f>INTESTAZIONE!OHF9</f>
        <v>0</v>
      </c>
      <c r="OHC7" s="47">
        <f>INTESTAZIONE!OHF10</f>
        <v>0</v>
      </c>
      <c r="OHJ7" s="47">
        <f>INTESTAZIONE!OHN9</f>
        <v>0</v>
      </c>
      <c r="OHK7" s="47">
        <f>INTESTAZIONE!OHN10</f>
        <v>0</v>
      </c>
      <c r="OHR7" s="47">
        <f>INTESTAZIONE!OHV9</f>
        <v>0</v>
      </c>
      <c r="OHS7" s="47">
        <f>INTESTAZIONE!OHV10</f>
        <v>0</v>
      </c>
      <c r="OHZ7" s="47">
        <f>INTESTAZIONE!OID9</f>
        <v>0</v>
      </c>
      <c r="OIA7" s="47">
        <f>INTESTAZIONE!OID10</f>
        <v>0</v>
      </c>
      <c r="OIH7" s="47">
        <f>INTESTAZIONE!OIL9</f>
        <v>0</v>
      </c>
      <c r="OII7" s="47">
        <f>INTESTAZIONE!OIL10</f>
        <v>0</v>
      </c>
      <c r="OIP7" s="47">
        <f>INTESTAZIONE!OIT9</f>
        <v>0</v>
      </c>
      <c r="OIQ7" s="47">
        <f>INTESTAZIONE!OIT10</f>
        <v>0</v>
      </c>
      <c r="OIX7" s="47">
        <f>INTESTAZIONE!OJB9</f>
        <v>0</v>
      </c>
      <c r="OIY7" s="47">
        <f>INTESTAZIONE!OJB10</f>
        <v>0</v>
      </c>
      <c r="OJF7" s="47">
        <f>INTESTAZIONE!OJJ9</f>
        <v>0</v>
      </c>
      <c r="OJG7" s="47">
        <f>INTESTAZIONE!OJJ10</f>
        <v>0</v>
      </c>
      <c r="OJN7" s="47">
        <f>INTESTAZIONE!OJR9</f>
        <v>0</v>
      </c>
      <c r="OJO7" s="47">
        <f>INTESTAZIONE!OJR10</f>
        <v>0</v>
      </c>
      <c r="OJV7" s="47">
        <f>INTESTAZIONE!OJZ9</f>
        <v>0</v>
      </c>
      <c r="OJW7" s="47">
        <f>INTESTAZIONE!OJZ10</f>
        <v>0</v>
      </c>
      <c r="OKD7" s="47">
        <f>INTESTAZIONE!OKH9</f>
        <v>0</v>
      </c>
      <c r="OKE7" s="47">
        <f>INTESTAZIONE!OKH10</f>
        <v>0</v>
      </c>
      <c r="OKL7" s="47">
        <f>INTESTAZIONE!OKP9</f>
        <v>0</v>
      </c>
      <c r="OKM7" s="47">
        <f>INTESTAZIONE!OKP10</f>
        <v>0</v>
      </c>
      <c r="OKT7" s="47">
        <f>INTESTAZIONE!OKX9</f>
        <v>0</v>
      </c>
      <c r="OKU7" s="47">
        <f>INTESTAZIONE!OKX10</f>
        <v>0</v>
      </c>
      <c r="OLB7" s="47">
        <f>INTESTAZIONE!OLF9</f>
        <v>0</v>
      </c>
      <c r="OLC7" s="47">
        <f>INTESTAZIONE!OLF10</f>
        <v>0</v>
      </c>
      <c r="OLJ7" s="47">
        <f>INTESTAZIONE!OLN9</f>
        <v>0</v>
      </c>
      <c r="OLK7" s="47">
        <f>INTESTAZIONE!OLN10</f>
        <v>0</v>
      </c>
      <c r="OLR7" s="47">
        <f>INTESTAZIONE!OLV9</f>
        <v>0</v>
      </c>
      <c r="OLS7" s="47">
        <f>INTESTAZIONE!OLV10</f>
        <v>0</v>
      </c>
      <c r="OLZ7" s="47">
        <f>INTESTAZIONE!OMD9</f>
        <v>0</v>
      </c>
      <c r="OMA7" s="47">
        <f>INTESTAZIONE!OMD10</f>
        <v>0</v>
      </c>
      <c r="OMH7" s="47">
        <f>INTESTAZIONE!OML9</f>
        <v>0</v>
      </c>
      <c r="OMI7" s="47">
        <f>INTESTAZIONE!OML10</f>
        <v>0</v>
      </c>
      <c r="OMP7" s="47">
        <f>INTESTAZIONE!OMT9</f>
        <v>0</v>
      </c>
      <c r="OMQ7" s="47">
        <f>INTESTAZIONE!OMT10</f>
        <v>0</v>
      </c>
      <c r="OMX7" s="47">
        <f>INTESTAZIONE!ONB9</f>
        <v>0</v>
      </c>
      <c r="OMY7" s="47">
        <f>INTESTAZIONE!ONB10</f>
        <v>0</v>
      </c>
      <c r="ONF7" s="47">
        <f>INTESTAZIONE!ONJ9</f>
        <v>0</v>
      </c>
      <c r="ONG7" s="47">
        <f>INTESTAZIONE!ONJ10</f>
        <v>0</v>
      </c>
      <c r="ONN7" s="47">
        <f>INTESTAZIONE!ONR9</f>
        <v>0</v>
      </c>
      <c r="ONO7" s="47">
        <f>INTESTAZIONE!ONR10</f>
        <v>0</v>
      </c>
      <c r="ONV7" s="47">
        <f>INTESTAZIONE!ONZ9</f>
        <v>0</v>
      </c>
      <c r="ONW7" s="47">
        <f>INTESTAZIONE!ONZ10</f>
        <v>0</v>
      </c>
      <c r="OOD7" s="47">
        <f>INTESTAZIONE!OOH9</f>
        <v>0</v>
      </c>
      <c r="OOE7" s="47">
        <f>INTESTAZIONE!OOH10</f>
        <v>0</v>
      </c>
      <c r="OOL7" s="47">
        <f>INTESTAZIONE!OOP9</f>
        <v>0</v>
      </c>
      <c r="OOM7" s="47">
        <f>INTESTAZIONE!OOP10</f>
        <v>0</v>
      </c>
      <c r="OOT7" s="47">
        <f>INTESTAZIONE!OOX9</f>
        <v>0</v>
      </c>
      <c r="OOU7" s="47">
        <f>INTESTAZIONE!OOX10</f>
        <v>0</v>
      </c>
      <c r="OPB7" s="47">
        <f>INTESTAZIONE!OPF9</f>
        <v>0</v>
      </c>
      <c r="OPC7" s="47">
        <f>INTESTAZIONE!OPF10</f>
        <v>0</v>
      </c>
      <c r="OPJ7" s="47">
        <f>INTESTAZIONE!OPN9</f>
        <v>0</v>
      </c>
      <c r="OPK7" s="47">
        <f>INTESTAZIONE!OPN10</f>
        <v>0</v>
      </c>
      <c r="OPR7" s="47">
        <f>INTESTAZIONE!OPV9</f>
        <v>0</v>
      </c>
      <c r="OPS7" s="47">
        <f>INTESTAZIONE!OPV10</f>
        <v>0</v>
      </c>
      <c r="OPZ7" s="47">
        <f>INTESTAZIONE!OQD9</f>
        <v>0</v>
      </c>
      <c r="OQA7" s="47">
        <f>INTESTAZIONE!OQD10</f>
        <v>0</v>
      </c>
      <c r="OQH7" s="47">
        <f>INTESTAZIONE!OQL9</f>
        <v>0</v>
      </c>
      <c r="OQI7" s="47">
        <f>INTESTAZIONE!OQL10</f>
        <v>0</v>
      </c>
      <c r="OQP7" s="47">
        <f>INTESTAZIONE!OQT9</f>
        <v>0</v>
      </c>
      <c r="OQQ7" s="47">
        <f>INTESTAZIONE!OQT10</f>
        <v>0</v>
      </c>
      <c r="OQX7" s="47">
        <f>INTESTAZIONE!ORB9</f>
        <v>0</v>
      </c>
      <c r="OQY7" s="47">
        <f>INTESTAZIONE!ORB10</f>
        <v>0</v>
      </c>
      <c r="ORF7" s="47">
        <f>INTESTAZIONE!ORJ9</f>
        <v>0</v>
      </c>
      <c r="ORG7" s="47">
        <f>INTESTAZIONE!ORJ10</f>
        <v>0</v>
      </c>
      <c r="ORN7" s="47">
        <f>INTESTAZIONE!ORR9</f>
        <v>0</v>
      </c>
      <c r="ORO7" s="47">
        <f>INTESTAZIONE!ORR10</f>
        <v>0</v>
      </c>
      <c r="ORV7" s="47">
        <f>INTESTAZIONE!ORZ9</f>
        <v>0</v>
      </c>
      <c r="ORW7" s="47">
        <f>INTESTAZIONE!ORZ10</f>
        <v>0</v>
      </c>
      <c r="OSD7" s="47">
        <f>INTESTAZIONE!OSH9</f>
        <v>0</v>
      </c>
      <c r="OSE7" s="47">
        <f>INTESTAZIONE!OSH10</f>
        <v>0</v>
      </c>
      <c r="OSL7" s="47">
        <f>INTESTAZIONE!OSP9</f>
        <v>0</v>
      </c>
      <c r="OSM7" s="47">
        <f>INTESTAZIONE!OSP10</f>
        <v>0</v>
      </c>
      <c r="OST7" s="47">
        <f>INTESTAZIONE!OSX9</f>
        <v>0</v>
      </c>
      <c r="OSU7" s="47">
        <f>INTESTAZIONE!OSX10</f>
        <v>0</v>
      </c>
      <c r="OTB7" s="47">
        <f>INTESTAZIONE!OTF9</f>
        <v>0</v>
      </c>
      <c r="OTC7" s="47">
        <f>INTESTAZIONE!OTF10</f>
        <v>0</v>
      </c>
      <c r="OTJ7" s="47">
        <f>INTESTAZIONE!OTN9</f>
        <v>0</v>
      </c>
      <c r="OTK7" s="47">
        <f>INTESTAZIONE!OTN10</f>
        <v>0</v>
      </c>
      <c r="OTR7" s="47">
        <f>INTESTAZIONE!OTV9</f>
        <v>0</v>
      </c>
      <c r="OTS7" s="47">
        <f>INTESTAZIONE!OTV10</f>
        <v>0</v>
      </c>
      <c r="OTZ7" s="47">
        <f>INTESTAZIONE!OUD9</f>
        <v>0</v>
      </c>
      <c r="OUA7" s="47">
        <f>INTESTAZIONE!OUD10</f>
        <v>0</v>
      </c>
      <c r="OUH7" s="47">
        <f>INTESTAZIONE!OUL9</f>
        <v>0</v>
      </c>
      <c r="OUI7" s="47">
        <f>INTESTAZIONE!OUL10</f>
        <v>0</v>
      </c>
      <c r="OUP7" s="47">
        <f>INTESTAZIONE!OUT9</f>
        <v>0</v>
      </c>
      <c r="OUQ7" s="47">
        <f>INTESTAZIONE!OUT10</f>
        <v>0</v>
      </c>
      <c r="OUX7" s="47">
        <f>INTESTAZIONE!OVB9</f>
        <v>0</v>
      </c>
      <c r="OUY7" s="47">
        <f>INTESTAZIONE!OVB10</f>
        <v>0</v>
      </c>
      <c r="OVF7" s="47">
        <f>INTESTAZIONE!OVJ9</f>
        <v>0</v>
      </c>
      <c r="OVG7" s="47">
        <f>INTESTAZIONE!OVJ10</f>
        <v>0</v>
      </c>
      <c r="OVN7" s="47">
        <f>INTESTAZIONE!OVR9</f>
        <v>0</v>
      </c>
      <c r="OVO7" s="47">
        <f>INTESTAZIONE!OVR10</f>
        <v>0</v>
      </c>
      <c r="OVV7" s="47">
        <f>INTESTAZIONE!OVZ9</f>
        <v>0</v>
      </c>
      <c r="OVW7" s="47">
        <f>INTESTAZIONE!OVZ10</f>
        <v>0</v>
      </c>
      <c r="OWD7" s="47">
        <f>INTESTAZIONE!OWH9</f>
        <v>0</v>
      </c>
      <c r="OWE7" s="47">
        <f>INTESTAZIONE!OWH10</f>
        <v>0</v>
      </c>
      <c r="OWL7" s="47">
        <f>INTESTAZIONE!OWP9</f>
        <v>0</v>
      </c>
      <c r="OWM7" s="47">
        <f>INTESTAZIONE!OWP10</f>
        <v>0</v>
      </c>
      <c r="OWT7" s="47">
        <f>INTESTAZIONE!OWX9</f>
        <v>0</v>
      </c>
      <c r="OWU7" s="47">
        <f>INTESTAZIONE!OWX10</f>
        <v>0</v>
      </c>
      <c r="OXB7" s="47">
        <f>INTESTAZIONE!OXF9</f>
        <v>0</v>
      </c>
      <c r="OXC7" s="47">
        <f>INTESTAZIONE!OXF10</f>
        <v>0</v>
      </c>
      <c r="OXJ7" s="47">
        <f>INTESTAZIONE!OXN9</f>
        <v>0</v>
      </c>
      <c r="OXK7" s="47">
        <f>INTESTAZIONE!OXN10</f>
        <v>0</v>
      </c>
      <c r="OXR7" s="47">
        <f>INTESTAZIONE!OXV9</f>
        <v>0</v>
      </c>
      <c r="OXS7" s="47">
        <f>INTESTAZIONE!OXV10</f>
        <v>0</v>
      </c>
      <c r="OXZ7" s="47">
        <f>INTESTAZIONE!OYD9</f>
        <v>0</v>
      </c>
      <c r="OYA7" s="47">
        <f>INTESTAZIONE!OYD10</f>
        <v>0</v>
      </c>
      <c r="OYH7" s="47">
        <f>INTESTAZIONE!OYL9</f>
        <v>0</v>
      </c>
      <c r="OYI7" s="47">
        <f>INTESTAZIONE!OYL10</f>
        <v>0</v>
      </c>
      <c r="OYP7" s="47">
        <f>INTESTAZIONE!OYT9</f>
        <v>0</v>
      </c>
      <c r="OYQ7" s="47">
        <f>INTESTAZIONE!OYT10</f>
        <v>0</v>
      </c>
      <c r="OYX7" s="47">
        <f>INTESTAZIONE!OZB9</f>
        <v>0</v>
      </c>
      <c r="OYY7" s="47">
        <f>INTESTAZIONE!OZB10</f>
        <v>0</v>
      </c>
      <c r="OZF7" s="47">
        <f>INTESTAZIONE!OZJ9</f>
        <v>0</v>
      </c>
      <c r="OZG7" s="47">
        <f>INTESTAZIONE!OZJ10</f>
        <v>0</v>
      </c>
      <c r="OZN7" s="47">
        <f>INTESTAZIONE!OZR9</f>
        <v>0</v>
      </c>
      <c r="OZO7" s="47">
        <f>INTESTAZIONE!OZR10</f>
        <v>0</v>
      </c>
      <c r="OZV7" s="47">
        <f>INTESTAZIONE!OZZ9</f>
        <v>0</v>
      </c>
      <c r="OZW7" s="47">
        <f>INTESTAZIONE!OZZ10</f>
        <v>0</v>
      </c>
      <c r="PAD7" s="47">
        <f>INTESTAZIONE!PAH9</f>
        <v>0</v>
      </c>
      <c r="PAE7" s="47">
        <f>INTESTAZIONE!PAH10</f>
        <v>0</v>
      </c>
      <c r="PAL7" s="47">
        <f>INTESTAZIONE!PAP9</f>
        <v>0</v>
      </c>
      <c r="PAM7" s="47">
        <f>INTESTAZIONE!PAP10</f>
        <v>0</v>
      </c>
      <c r="PAT7" s="47">
        <f>INTESTAZIONE!PAX9</f>
        <v>0</v>
      </c>
      <c r="PAU7" s="47">
        <f>INTESTAZIONE!PAX10</f>
        <v>0</v>
      </c>
      <c r="PBB7" s="47">
        <f>INTESTAZIONE!PBF9</f>
        <v>0</v>
      </c>
      <c r="PBC7" s="47">
        <f>INTESTAZIONE!PBF10</f>
        <v>0</v>
      </c>
      <c r="PBJ7" s="47">
        <f>INTESTAZIONE!PBN9</f>
        <v>0</v>
      </c>
      <c r="PBK7" s="47">
        <f>INTESTAZIONE!PBN10</f>
        <v>0</v>
      </c>
      <c r="PBR7" s="47">
        <f>INTESTAZIONE!PBV9</f>
        <v>0</v>
      </c>
      <c r="PBS7" s="47">
        <f>INTESTAZIONE!PBV10</f>
        <v>0</v>
      </c>
      <c r="PBZ7" s="47">
        <f>INTESTAZIONE!PCD9</f>
        <v>0</v>
      </c>
      <c r="PCA7" s="47">
        <f>INTESTAZIONE!PCD10</f>
        <v>0</v>
      </c>
      <c r="PCH7" s="47">
        <f>INTESTAZIONE!PCL9</f>
        <v>0</v>
      </c>
      <c r="PCI7" s="47">
        <f>INTESTAZIONE!PCL10</f>
        <v>0</v>
      </c>
      <c r="PCP7" s="47">
        <f>INTESTAZIONE!PCT9</f>
        <v>0</v>
      </c>
      <c r="PCQ7" s="47">
        <f>INTESTAZIONE!PCT10</f>
        <v>0</v>
      </c>
      <c r="PCX7" s="47">
        <f>INTESTAZIONE!PDB9</f>
        <v>0</v>
      </c>
      <c r="PCY7" s="47">
        <f>INTESTAZIONE!PDB10</f>
        <v>0</v>
      </c>
      <c r="PDF7" s="47">
        <f>INTESTAZIONE!PDJ9</f>
        <v>0</v>
      </c>
      <c r="PDG7" s="47">
        <f>INTESTAZIONE!PDJ10</f>
        <v>0</v>
      </c>
      <c r="PDN7" s="47">
        <f>INTESTAZIONE!PDR9</f>
        <v>0</v>
      </c>
      <c r="PDO7" s="47">
        <f>INTESTAZIONE!PDR10</f>
        <v>0</v>
      </c>
      <c r="PDV7" s="47">
        <f>INTESTAZIONE!PDZ9</f>
        <v>0</v>
      </c>
      <c r="PDW7" s="47">
        <f>INTESTAZIONE!PDZ10</f>
        <v>0</v>
      </c>
      <c r="PED7" s="47">
        <f>INTESTAZIONE!PEH9</f>
        <v>0</v>
      </c>
      <c r="PEE7" s="47">
        <f>INTESTAZIONE!PEH10</f>
        <v>0</v>
      </c>
      <c r="PEL7" s="47">
        <f>INTESTAZIONE!PEP9</f>
        <v>0</v>
      </c>
      <c r="PEM7" s="47">
        <f>INTESTAZIONE!PEP10</f>
        <v>0</v>
      </c>
      <c r="PET7" s="47">
        <f>INTESTAZIONE!PEX9</f>
        <v>0</v>
      </c>
      <c r="PEU7" s="47">
        <f>INTESTAZIONE!PEX10</f>
        <v>0</v>
      </c>
      <c r="PFB7" s="47">
        <f>INTESTAZIONE!PFF9</f>
        <v>0</v>
      </c>
      <c r="PFC7" s="47">
        <f>INTESTAZIONE!PFF10</f>
        <v>0</v>
      </c>
      <c r="PFJ7" s="47">
        <f>INTESTAZIONE!PFN9</f>
        <v>0</v>
      </c>
      <c r="PFK7" s="47">
        <f>INTESTAZIONE!PFN10</f>
        <v>0</v>
      </c>
      <c r="PFR7" s="47">
        <f>INTESTAZIONE!PFV9</f>
        <v>0</v>
      </c>
      <c r="PFS7" s="47">
        <f>INTESTAZIONE!PFV10</f>
        <v>0</v>
      </c>
      <c r="PFZ7" s="47">
        <f>INTESTAZIONE!PGD9</f>
        <v>0</v>
      </c>
      <c r="PGA7" s="47">
        <f>INTESTAZIONE!PGD10</f>
        <v>0</v>
      </c>
      <c r="PGH7" s="47">
        <f>INTESTAZIONE!PGL9</f>
        <v>0</v>
      </c>
      <c r="PGI7" s="47">
        <f>INTESTAZIONE!PGL10</f>
        <v>0</v>
      </c>
      <c r="PGP7" s="47">
        <f>INTESTAZIONE!PGT9</f>
        <v>0</v>
      </c>
      <c r="PGQ7" s="47">
        <f>INTESTAZIONE!PGT10</f>
        <v>0</v>
      </c>
      <c r="PGX7" s="47">
        <f>INTESTAZIONE!PHB9</f>
        <v>0</v>
      </c>
      <c r="PGY7" s="47">
        <f>INTESTAZIONE!PHB10</f>
        <v>0</v>
      </c>
      <c r="PHF7" s="47">
        <f>INTESTAZIONE!PHJ9</f>
        <v>0</v>
      </c>
      <c r="PHG7" s="47">
        <f>INTESTAZIONE!PHJ10</f>
        <v>0</v>
      </c>
      <c r="PHN7" s="47">
        <f>INTESTAZIONE!PHR9</f>
        <v>0</v>
      </c>
      <c r="PHO7" s="47">
        <f>INTESTAZIONE!PHR10</f>
        <v>0</v>
      </c>
      <c r="PHV7" s="47">
        <f>INTESTAZIONE!PHZ9</f>
        <v>0</v>
      </c>
      <c r="PHW7" s="47">
        <f>INTESTAZIONE!PHZ10</f>
        <v>0</v>
      </c>
      <c r="PID7" s="47">
        <f>INTESTAZIONE!PIH9</f>
        <v>0</v>
      </c>
      <c r="PIE7" s="47">
        <f>INTESTAZIONE!PIH10</f>
        <v>0</v>
      </c>
      <c r="PIL7" s="47">
        <f>INTESTAZIONE!PIP9</f>
        <v>0</v>
      </c>
      <c r="PIM7" s="47">
        <f>INTESTAZIONE!PIP10</f>
        <v>0</v>
      </c>
      <c r="PIT7" s="47">
        <f>INTESTAZIONE!PIX9</f>
        <v>0</v>
      </c>
      <c r="PIU7" s="47">
        <f>INTESTAZIONE!PIX10</f>
        <v>0</v>
      </c>
      <c r="PJB7" s="47">
        <f>INTESTAZIONE!PJF9</f>
        <v>0</v>
      </c>
      <c r="PJC7" s="47">
        <f>INTESTAZIONE!PJF10</f>
        <v>0</v>
      </c>
      <c r="PJJ7" s="47">
        <f>INTESTAZIONE!PJN9</f>
        <v>0</v>
      </c>
      <c r="PJK7" s="47">
        <f>INTESTAZIONE!PJN10</f>
        <v>0</v>
      </c>
      <c r="PJR7" s="47">
        <f>INTESTAZIONE!PJV9</f>
        <v>0</v>
      </c>
      <c r="PJS7" s="47">
        <f>INTESTAZIONE!PJV10</f>
        <v>0</v>
      </c>
      <c r="PJZ7" s="47">
        <f>INTESTAZIONE!PKD9</f>
        <v>0</v>
      </c>
      <c r="PKA7" s="47">
        <f>INTESTAZIONE!PKD10</f>
        <v>0</v>
      </c>
      <c r="PKH7" s="47">
        <f>INTESTAZIONE!PKL9</f>
        <v>0</v>
      </c>
      <c r="PKI7" s="47">
        <f>INTESTAZIONE!PKL10</f>
        <v>0</v>
      </c>
      <c r="PKP7" s="47">
        <f>INTESTAZIONE!PKT9</f>
        <v>0</v>
      </c>
      <c r="PKQ7" s="47">
        <f>INTESTAZIONE!PKT10</f>
        <v>0</v>
      </c>
      <c r="PKX7" s="47">
        <f>INTESTAZIONE!PLB9</f>
        <v>0</v>
      </c>
      <c r="PKY7" s="47">
        <f>INTESTAZIONE!PLB10</f>
        <v>0</v>
      </c>
      <c r="PLF7" s="47">
        <f>INTESTAZIONE!PLJ9</f>
        <v>0</v>
      </c>
      <c r="PLG7" s="47">
        <f>INTESTAZIONE!PLJ10</f>
        <v>0</v>
      </c>
      <c r="PLN7" s="47">
        <f>INTESTAZIONE!PLR9</f>
        <v>0</v>
      </c>
      <c r="PLO7" s="47">
        <f>INTESTAZIONE!PLR10</f>
        <v>0</v>
      </c>
      <c r="PLV7" s="47">
        <f>INTESTAZIONE!PLZ9</f>
        <v>0</v>
      </c>
      <c r="PLW7" s="47">
        <f>INTESTAZIONE!PLZ10</f>
        <v>0</v>
      </c>
      <c r="PMD7" s="47">
        <f>INTESTAZIONE!PMH9</f>
        <v>0</v>
      </c>
      <c r="PME7" s="47">
        <f>INTESTAZIONE!PMH10</f>
        <v>0</v>
      </c>
      <c r="PML7" s="47">
        <f>INTESTAZIONE!PMP9</f>
        <v>0</v>
      </c>
      <c r="PMM7" s="47">
        <f>INTESTAZIONE!PMP10</f>
        <v>0</v>
      </c>
      <c r="PMT7" s="47">
        <f>INTESTAZIONE!PMX9</f>
        <v>0</v>
      </c>
      <c r="PMU7" s="47">
        <f>INTESTAZIONE!PMX10</f>
        <v>0</v>
      </c>
      <c r="PNB7" s="47">
        <f>INTESTAZIONE!PNF9</f>
        <v>0</v>
      </c>
      <c r="PNC7" s="47">
        <f>INTESTAZIONE!PNF10</f>
        <v>0</v>
      </c>
      <c r="PNJ7" s="47">
        <f>INTESTAZIONE!PNN9</f>
        <v>0</v>
      </c>
      <c r="PNK7" s="47">
        <f>INTESTAZIONE!PNN10</f>
        <v>0</v>
      </c>
      <c r="PNR7" s="47">
        <f>INTESTAZIONE!PNV9</f>
        <v>0</v>
      </c>
      <c r="PNS7" s="47">
        <f>INTESTAZIONE!PNV10</f>
        <v>0</v>
      </c>
      <c r="PNZ7" s="47">
        <f>INTESTAZIONE!POD9</f>
        <v>0</v>
      </c>
      <c r="POA7" s="47">
        <f>INTESTAZIONE!POD10</f>
        <v>0</v>
      </c>
      <c r="POH7" s="47">
        <f>INTESTAZIONE!POL9</f>
        <v>0</v>
      </c>
      <c r="POI7" s="47">
        <f>INTESTAZIONE!POL10</f>
        <v>0</v>
      </c>
      <c r="POP7" s="47">
        <f>INTESTAZIONE!POT9</f>
        <v>0</v>
      </c>
      <c r="POQ7" s="47">
        <f>INTESTAZIONE!POT10</f>
        <v>0</v>
      </c>
      <c r="POX7" s="47">
        <f>INTESTAZIONE!PPB9</f>
        <v>0</v>
      </c>
      <c r="POY7" s="47">
        <f>INTESTAZIONE!PPB10</f>
        <v>0</v>
      </c>
      <c r="PPF7" s="47">
        <f>INTESTAZIONE!PPJ9</f>
        <v>0</v>
      </c>
      <c r="PPG7" s="47">
        <f>INTESTAZIONE!PPJ10</f>
        <v>0</v>
      </c>
      <c r="PPN7" s="47">
        <f>INTESTAZIONE!PPR9</f>
        <v>0</v>
      </c>
      <c r="PPO7" s="47">
        <f>INTESTAZIONE!PPR10</f>
        <v>0</v>
      </c>
      <c r="PPV7" s="47">
        <f>INTESTAZIONE!PPZ9</f>
        <v>0</v>
      </c>
      <c r="PPW7" s="47">
        <f>INTESTAZIONE!PPZ10</f>
        <v>0</v>
      </c>
      <c r="PQD7" s="47">
        <f>INTESTAZIONE!PQH9</f>
        <v>0</v>
      </c>
      <c r="PQE7" s="47">
        <f>INTESTAZIONE!PQH10</f>
        <v>0</v>
      </c>
      <c r="PQL7" s="47">
        <f>INTESTAZIONE!PQP9</f>
        <v>0</v>
      </c>
      <c r="PQM7" s="47">
        <f>INTESTAZIONE!PQP10</f>
        <v>0</v>
      </c>
      <c r="PQT7" s="47">
        <f>INTESTAZIONE!PQX9</f>
        <v>0</v>
      </c>
      <c r="PQU7" s="47">
        <f>INTESTAZIONE!PQX10</f>
        <v>0</v>
      </c>
      <c r="PRB7" s="47">
        <f>INTESTAZIONE!PRF9</f>
        <v>0</v>
      </c>
      <c r="PRC7" s="47">
        <f>INTESTAZIONE!PRF10</f>
        <v>0</v>
      </c>
      <c r="PRJ7" s="47">
        <f>INTESTAZIONE!PRN9</f>
        <v>0</v>
      </c>
      <c r="PRK7" s="47">
        <f>INTESTAZIONE!PRN10</f>
        <v>0</v>
      </c>
      <c r="PRR7" s="47">
        <f>INTESTAZIONE!PRV9</f>
        <v>0</v>
      </c>
      <c r="PRS7" s="47">
        <f>INTESTAZIONE!PRV10</f>
        <v>0</v>
      </c>
      <c r="PRZ7" s="47">
        <f>INTESTAZIONE!PSD9</f>
        <v>0</v>
      </c>
      <c r="PSA7" s="47">
        <f>INTESTAZIONE!PSD10</f>
        <v>0</v>
      </c>
      <c r="PSH7" s="47">
        <f>INTESTAZIONE!PSL9</f>
        <v>0</v>
      </c>
      <c r="PSI7" s="47">
        <f>INTESTAZIONE!PSL10</f>
        <v>0</v>
      </c>
      <c r="PSP7" s="47">
        <f>INTESTAZIONE!PST9</f>
        <v>0</v>
      </c>
      <c r="PSQ7" s="47">
        <f>INTESTAZIONE!PST10</f>
        <v>0</v>
      </c>
      <c r="PSX7" s="47">
        <f>INTESTAZIONE!PTB9</f>
        <v>0</v>
      </c>
      <c r="PSY7" s="47">
        <f>INTESTAZIONE!PTB10</f>
        <v>0</v>
      </c>
      <c r="PTF7" s="47">
        <f>INTESTAZIONE!PTJ9</f>
        <v>0</v>
      </c>
      <c r="PTG7" s="47">
        <f>INTESTAZIONE!PTJ10</f>
        <v>0</v>
      </c>
      <c r="PTN7" s="47">
        <f>INTESTAZIONE!PTR9</f>
        <v>0</v>
      </c>
      <c r="PTO7" s="47">
        <f>INTESTAZIONE!PTR10</f>
        <v>0</v>
      </c>
      <c r="PTV7" s="47">
        <f>INTESTAZIONE!PTZ9</f>
        <v>0</v>
      </c>
      <c r="PTW7" s="47">
        <f>INTESTAZIONE!PTZ10</f>
        <v>0</v>
      </c>
      <c r="PUD7" s="47">
        <f>INTESTAZIONE!PUH9</f>
        <v>0</v>
      </c>
      <c r="PUE7" s="47">
        <f>INTESTAZIONE!PUH10</f>
        <v>0</v>
      </c>
      <c r="PUL7" s="47">
        <f>INTESTAZIONE!PUP9</f>
        <v>0</v>
      </c>
      <c r="PUM7" s="47">
        <f>INTESTAZIONE!PUP10</f>
        <v>0</v>
      </c>
      <c r="PUT7" s="47">
        <f>INTESTAZIONE!PUX9</f>
        <v>0</v>
      </c>
      <c r="PUU7" s="47">
        <f>INTESTAZIONE!PUX10</f>
        <v>0</v>
      </c>
      <c r="PVB7" s="47">
        <f>INTESTAZIONE!PVF9</f>
        <v>0</v>
      </c>
      <c r="PVC7" s="47">
        <f>INTESTAZIONE!PVF10</f>
        <v>0</v>
      </c>
      <c r="PVJ7" s="47">
        <f>INTESTAZIONE!PVN9</f>
        <v>0</v>
      </c>
      <c r="PVK7" s="47">
        <f>INTESTAZIONE!PVN10</f>
        <v>0</v>
      </c>
      <c r="PVR7" s="47">
        <f>INTESTAZIONE!PVV9</f>
        <v>0</v>
      </c>
      <c r="PVS7" s="47">
        <f>INTESTAZIONE!PVV10</f>
        <v>0</v>
      </c>
      <c r="PVZ7" s="47">
        <f>INTESTAZIONE!PWD9</f>
        <v>0</v>
      </c>
      <c r="PWA7" s="47">
        <f>INTESTAZIONE!PWD10</f>
        <v>0</v>
      </c>
      <c r="PWH7" s="47">
        <f>INTESTAZIONE!PWL9</f>
        <v>0</v>
      </c>
      <c r="PWI7" s="47">
        <f>INTESTAZIONE!PWL10</f>
        <v>0</v>
      </c>
      <c r="PWP7" s="47">
        <f>INTESTAZIONE!PWT9</f>
        <v>0</v>
      </c>
      <c r="PWQ7" s="47">
        <f>INTESTAZIONE!PWT10</f>
        <v>0</v>
      </c>
      <c r="PWX7" s="47">
        <f>INTESTAZIONE!PXB9</f>
        <v>0</v>
      </c>
      <c r="PWY7" s="47">
        <f>INTESTAZIONE!PXB10</f>
        <v>0</v>
      </c>
      <c r="PXF7" s="47">
        <f>INTESTAZIONE!PXJ9</f>
        <v>0</v>
      </c>
      <c r="PXG7" s="47">
        <f>INTESTAZIONE!PXJ10</f>
        <v>0</v>
      </c>
      <c r="PXN7" s="47">
        <f>INTESTAZIONE!PXR9</f>
        <v>0</v>
      </c>
      <c r="PXO7" s="47">
        <f>INTESTAZIONE!PXR10</f>
        <v>0</v>
      </c>
      <c r="PXV7" s="47">
        <f>INTESTAZIONE!PXZ9</f>
        <v>0</v>
      </c>
      <c r="PXW7" s="47">
        <f>INTESTAZIONE!PXZ10</f>
        <v>0</v>
      </c>
      <c r="PYD7" s="47">
        <f>INTESTAZIONE!PYH9</f>
        <v>0</v>
      </c>
      <c r="PYE7" s="47">
        <f>INTESTAZIONE!PYH10</f>
        <v>0</v>
      </c>
      <c r="PYL7" s="47">
        <f>INTESTAZIONE!PYP9</f>
        <v>0</v>
      </c>
      <c r="PYM7" s="47">
        <f>INTESTAZIONE!PYP10</f>
        <v>0</v>
      </c>
      <c r="PYT7" s="47">
        <f>INTESTAZIONE!PYX9</f>
        <v>0</v>
      </c>
      <c r="PYU7" s="47">
        <f>INTESTAZIONE!PYX10</f>
        <v>0</v>
      </c>
      <c r="PZB7" s="47">
        <f>INTESTAZIONE!PZF9</f>
        <v>0</v>
      </c>
      <c r="PZC7" s="47">
        <f>INTESTAZIONE!PZF10</f>
        <v>0</v>
      </c>
      <c r="PZJ7" s="47">
        <f>INTESTAZIONE!PZN9</f>
        <v>0</v>
      </c>
      <c r="PZK7" s="47">
        <f>INTESTAZIONE!PZN10</f>
        <v>0</v>
      </c>
      <c r="PZR7" s="47">
        <f>INTESTAZIONE!PZV9</f>
        <v>0</v>
      </c>
      <c r="PZS7" s="47">
        <f>INTESTAZIONE!PZV10</f>
        <v>0</v>
      </c>
      <c r="PZZ7" s="47">
        <f>INTESTAZIONE!QAD9</f>
        <v>0</v>
      </c>
      <c r="QAA7" s="47">
        <f>INTESTAZIONE!QAD10</f>
        <v>0</v>
      </c>
      <c r="QAH7" s="47">
        <f>INTESTAZIONE!QAL9</f>
        <v>0</v>
      </c>
      <c r="QAI7" s="47">
        <f>INTESTAZIONE!QAL10</f>
        <v>0</v>
      </c>
      <c r="QAP7" s="47">
        <f>INTESTAZIONE!QAT9</f>
        <v>0</v>
      </c>
      <c r="QAQ7" s="47">
        <f>INTESTAZIONE!QAT10</f>
        <v>0</v>
      </c>
      <c r="QAX7" s="47">
        <f>INTESTAZIONE!QBB9</f>
        <v>0</v>
      </c>
      <c r="QAY7" s="47">
        <f>INTESTAZIONE!QBB10</f>
        <v>0</v>
      </c>
      <c r="QBF7" s="47">
        <f>INTESTAZIONE!QBJ9</f>
        <v>0</v>
      </c>
      <c r="QBG7" s="47">
        <f>INTESTAZIONE!QBJ10</f>
        <v>0</v>
      </c>
      <c r="QBN7" s="47">
        <f>INTESTAZIONE!QBR9</f>
        <v>0</v>
      </c>
      <c r="QBO7" s="47">
        <f>INTESTAZIONE!QBR10</f>
        <v>0</v>
      </c>
      <c r="QBV7" s="47">
        <f>INTESTAZIONE!QBZ9</f>
        <v>0</v>
      </c>
      <c r="QBW7" s="47">
        <f>INTESTAZIONE!QBZ10</f>
        <v>0</v>
      </c>
      <c r="QCD7" s="47">
        <f>INTESTAZIONE!QCH9</f>
        <v>0</v>
      </c>
      <c r="QCE7" s="47">
        <f>INTESTAZIONE!QCH10</f>
        <v>0</v>
      </c>
      <c r="QCL7" s="47">
        <f>INTESTAZIONE!QCP9</f>
        <v>0</v>
      </c>
      <c r="QCM7" s="47">
        <f>INTESTAZIONE!QCP10</f>
        <v>0</v>
      </c>
      <c r="QCT7" s="47">
        <f>INTESTAZIONE!QCX9</f>
        <v>0</v>
      </c>
      <c r="QCU7" s="47">
        <f>INTESTAZIONE!QCX10</f>
        <v>0</v>
      </c>
      <c r="QDB7" s="47">
        <f>INTESTAZIONE!QDF9</f>
        <v>0</v>
      </c>
      <c r="QDC7" s="47">
        <f>INTESTAZIONE!QDF10</f>
        <v>0</v>
      </c>
      <c r="QDJ7" s="47">
        <f>INTESTAZIONE!QDN9</f>
        <v>0</v>
      </c>
      <c r="QDK7" s="47">
        <f>INTESTAZIONE!QDN10</f>
        <v>0</v>
      </c>
      <c r="QDR7" s="47">
        <f>INTESTAZIONE!QDV9</f>
        <v>0</v>
      </c>
      <c r="QDS7" s="47">
        <f>INTESTAZIONE!QDV10</f>
        <v>0</v>
      </c>
      <c r="QDZ7" s="47">
        <f>INTESTAZIONE!QED9</f>
        <v>0</v>
      </c>
      <c r="QEA7" s="47">
        <f>INTESTAZIONE!QED10</f>
        <v>0</v>
      </c>
      <c r="QEH7" s="47">
        <f>INTESTAZIONE!QEL9</f>
        <v>0</v>
      </c>
      <c r="QEI7" s="47">
        <f>INTESTAZIONE!QEL10</f>
        <v>0</v>
      </c>
      <c r="QEP7" s="47">
        <f>INTESTAZIONE!QET9</f>
        <v>0</v>
      </c>
      <c r="QEQ7" s="47">
        <f>INTESTAZIONE!QET10</f>
        <v>0</v>
      </c>
      <c r="QEX7" s="47">
        <f>INTESTAZIONE!QFB9</f>
        <v>0</v>
      </c>
      <c r="QEY7" s="47">
        <f>INTESTAZIONE!QFB10</f>
        <v>0</v>
      </c>
      <c r="QFF7" s="47">
        <f>INTESTAZIONE!QFJ9</f>
        <v>0</v>
      </c>
      <c r="QFG7" s="47">
        <f>INTESTAZIONE!QFJ10</f>
        <v>0</v>
      </c>
      <c r="QFN7" s="47">
        <f>INTESTAZIONE!QFR9</f>
        <v>0</v>
      </c>
      <c r="QFO7" s="47">
        <f>INTESTAZIONE!QFR10</f>
        <v>0</v>
      </c>
      <c r="QFV7" s="47">
        <f>INTESTAZIONE!QFZ9</f>
        <v>0</v>
      </c>
      <c r="QFW7" s="47">
        <f>INTESTAZIONE!QFZ10</f>
        <v>0</v>
      </c>
      <c r="QGD7" s="47">
        <f>INTESTAZIONE!QGH9</f>
        <v>0</v>
      </c>
      <c r="QGE7" s="47">
        <f>INTESTAZIONE!QGH10</f>
        <v>0</v>
      </c>
      <c r="QGL7" s="47">
        <f>INTESTAZIONE!QGP9</f>
        <v>0</v>
      </c>
      <c r="QGM7" s="47">
        <f>INTESTAZIONE!QGP10</f>
        <v>0</v>
      </c>
      <c r="QGT7" s="47">
        <f>INTESTAZIONE!QGX9</f>
        <v>0</v>
      </c>
      <c r="QGU7" s="47">
        <f>INTESTAZIONE!QGX10</f>
        <v>0</v>
      </c>
      <c r="QHB7" s="47">
        <f>INTESTAZIONE!QHF9</f>
        <v>0</v>
      </c>
      <c r="QHC7" s="47">
        <f>INTESTAZIONE!QHF10</f>
        <v>0</v>
      </c>
      <c r="QHJ7" s="47">
        <f>INTESTAZIONE!QHN9</f>
        <v>0</v>
      </c>
      <c r="QHK7" s="47">
        <f>INTESTAZIONE!QHN10</f>
        <v>0</v>
      </c>
      <c r="QHR7" s="47">
        <f>INTESTAZIONE!QHV9</f>
        <v>0</v>
      </c>
      <c r="QHS7" s="47">
        <f>INTESTAZIONE!QHV10</f>
        <v>0</v>
      </c>
      <c r="QHZ7" s="47">
        <f>INTESTAZIONE!QID9</f>
        <v>0</v>
      </c>
      <c r="QIA7" s="47">
        <f>INTESTAZIONE!QID10</f>
        <v>0</v>
      </c>
      <c r="QIH7" s="47">
        <f>INTESTAZIONE!QIL9</f>
        <v>0</v>
      </c>
      <c r="QII7" s="47">
        <f>INTESTAZIONE!QIL10</f>
        <v>0</v>
      </c>
      <c r="QIP7" s="47">
        <f>INTESTAZIONE!QIT9</f>
        <v>0</v>
      </c>
      <c r="QIQ7" s="47">
        <f>INTESTAZIONE!QIT10</f>
        <v>0</v>
      </c>
      <c r="QIX7" s="47">
        <f>INTESTAZIONE!QJB9</f>
        <v>0</v>
      </c>
      <c r="QIY7" s="47">
        <f>INTESTAZIONE!QJB10</f>
        <v>0</v>
      </c>
      <c r="QJF7" s="47">
        <f>INTESTAZIONE!QJJ9</f>
        <v>0</v>
      </c>
      <c r="QJG7" s="47">
        <f>INTESTAZIONE!QJJ10</f>
        <v>0</v>
      </c>
      <c r="QJN7" s="47">
        <f>INTESTAZIONE!QJR9</f>
        <v>0</v>
      </c>
      <c r="QJO7" s="47">
        <f>INTESTAZIONE!QJR10</f>
        <v>0</v>
      </c>
      <c r="QJV7" s="47">
        <f>INTESTAZIONE!QJZ9</f>
        <v>0</v>
      </c>
      <c r="QJW7" s="47">
        <f>INTESTAZIONE!QJZ10</f>
        <v>0</v>
      </c>
      <c r="QKD7" s="47">
        <f>INTESTAZIONE!QKH9</f>
        <v>0</v>
      </c>
      <c r="QKE7" s="47">
        <f>INTESTAZIONE!QKH10</f>
        <v>0</v>
      </c>
      <c r="QKL7" s="47">
        <f>INTESTAZIONE!QKP9</f>
        <v>0</v>
      </c>
      <c r="QKM7" s="47">
        <f>INTESTAZIONE!QKP10</f>
        <v>0</v>
      </c>
      <c r="QKT7" s="47">
        <f>INTESTAZIONE!QKX9</f>
        <v>0</v>
      </c>
      <c r="QKU7" s="47">
        <f>INTESTAZIONE!QKX10</f>
        <v>0</v>
      </c>
      <c r="QLB7" s="47">
        <f>INTESTAZIONE!QLF9</f>
        <v>0</v>
      </c>
      <c r="QLC7" s="47">
        <f>INTESTAZIONE!QLF10</f>
        <v>0</v>
      </c>
      <c r="QLJ7" s="47">
        <f>INTESTAZIONE!QLN9</f>
        <v>0</v>
      </c>
      <c r="QLK7" s="47">
        <f>INTESTAZIONE!QLN10</f>
        <v>0</v>
      </c>
      <c r="QLR7" s="47">
        <f>INTESTAZIONE!QLV9</f>
        <v>0</v>
      </c>
      <c r="QLS7" s="47">
        <f>INTESTAZIONE!QLV10</f>
        <v>0</v>
      </c>
      <c r="QLZ7" s="47">
        <f>INTESTAZIONE!QMD9</f>
        <v>0</v>
      </c>
      <c r="QMA7" s="47">
        <f>INTESTAZIONE!QMD10</f>
        <v>0</v>
      </c>
      <c r="QMH7" s="47">
        <f>INTESTAZIONE!QML9</f>
        <v>0</v>
      </c>
      <c r="QMI7" s="47">
        <f>INTESTAZIONE!QML10</f>
        <v>0</v>
      </c>
      <c r="QMP7" s="47">
        <f>INTESTAZIONE!QMT9</f>
        <v>0</v>
      </c>
      <c r="QMQ7" s="47">
        <f>INTESTAZIONE!QMT10</f>
        <v>0</v>
      </c>
      <c r="QMX7" s="47">
        <f>INTESTAZIONE!QNB9</f>
        <v>0</v>
      </c>
      <c r="QMY7" s="47">
        <f>INTESTAZIONE!QNB10</f>
        <v>0</v>
      </c>
      <c r="QNF7" s="47">
        <f>INTESTAZIONE!QNJ9</f>
        <v>0</v>
      </c>
      <c r="QNG7" s="47">
        <f>INTESTAZIONE!QNJ10</f>
        <v>0</v>
      </c>
      <c r="QNN7" s="47">
        <f>INTESTAZIONE!QNR9</f>
        <v>0</v>
      </c>
      <c r="QNO7" s="47">
        <f>INTESTAZIONE!QNR10</f>
        <v>0</v>
      </c>
      <c r="QNV7" s="47">
        <f>INTESTAZIONE!QNZ9</f>
        <v>0</v>
      </c>
      <c r="QNW7" s="47">
        <f>INTESTAZIONE!QNZ10</f>
        <v>0</v>
      </c>
      <c r="QOD7" s="47">
        <f>INTESTAZIONE!QOH9</f>
        <v>0</v>
      </c>
      <c r="QOE7" s="47">
        <f>INTESTAZIONE!QOH10</f>
        <v>0</v>
      </c>
      <c r="QOL7" s="47">
        <f>INTESTAZIONE!QOP9</f>
        <v>0</v>
      </c>
      <c r="QOM7" s="47">
        <f>INTESTAZIONE!QOP10</f>
        <v>0</v>
      </c>
      <c r="QOT7" s="47">
        <f>INTESTAZIONE!QOX9</f>
        <v>0</v>
      </c>
      <c r="QOU7" s="47">
        <f>INTESTAZIONE!QOX10</f>
        <v>0</v>
      </c>
      <c r="QPB7" s="47">
        <f>INTESTAZIONE!QPF9</f>
        <v>0</v>
      </c>
      <c r="QPC7" s="47">
        <f>INTESTAZIONE!QPF10</f>
        <v>0</v>
      </c>
      <c r="QPJ7" s="47">
        <f>INTESTAZIONE!QPN9</f>
        <v>0</v>
      </c>
      <c r="QPK7" s="47">
        <f>INTESTAZIONE!QPN10</f>
        <v>0</v>
      </c>
      <c r="QPR7" s="47">
        <f>INTESTAZIONE!QPV9</f>
        <v>0</v>
      </c>
      <c r="QPS7" s="47">
        <f>INTESTAZIONE!QPV10</f>
        <v>0</v>
      </c>
      <c r="QPZ7" s="47">
        <f>INTESTAZIONE!QQD9</f>
        <v>0</v>
      </c>
      <c r="QQA7" s="47">
        <f>INTESTAZIONE!QQD10</f>
        <v>0</v>
      </c>
      <c r="QQH7" s="47">
        <f>INTESTAZIONE!QQL9</f>
        <v>0</v>
      </c>
      <c r="QQI7" s="47">
        <f>INTESTAZIONE!QQL10</f>
        <v>0</v>
      </c>
      <c r="QQP7" s="47">
        <f>INTESTAZIONE!QQT9</f>
        <v>0</v>
      </c>
      <c r="QQQ7" s="47">
        <f>INTESTAZIONE!QQT10</f>
        <v>0</v>
      </c>
      <c r="QQX7" s="47">
        <f>INTESTAZIONE!QRB9</f>
        <v>0</v>
      </c>
      <c r="QQY7" s="47">
        <f>INTESTAZIONE!QRB10</f>
        <v>0</v>
      </c>
      <c r="QRF7" s="47">
        <f>INTESTAZIONE!QRJ9</f>
        <v>0</v>
      </c>
      <c r="QRG7" s="47">
        <f>INTESTAZIONE!QRJ10</f>
        <v>0</v>
      </c>
      <c r="QRN7" s="47">
        <f>INTESTAZIONE!QRR9</f>
        <v>0</v>
      </c>
      <c r="QRO7" s="47">
        <f>INTESTAZIONE!QRR10</f>
        <v>0</v>
      </c>
      <c r="QRV7" s="47">
        <f>INTESTAZIONE!QRZ9</f>
        <v>0</v>
      </c>
      <c r="QRW7" s="47">
        <f>INTESTAZIONE!QRZ10</f>
        <v>0</v>
      </c>
      <c r="QSD7" s="47">
        <f>INTESTAZIONE!QSH9</f>
        <v>0</v>
      </c>
      <c r="QSE7" s="47">
        <f>INTESTAZIONE!QSH10</f>
        <v>0</v>
      </c>
      <c r="QSL7" s="47">
        <f>INTESTAZIONE!QSP9</f>
        <v>0</v>
      </c>
      <c r="QSM7" s="47">
        <f>INTESTAZIONE!QSP10</f>
        <v>0</v>
      </c>
      <c r="QST7" s="47">
        <f>INTESTAZIONE!QSX9</f>
        <v>0</v>
      </c>
      <c r="QSU7" s="47">
        <f>INTESTAZIONE!QSX10</f>
        <v>0</v>
      </c>
      <c r="QTB7" s="47">
        <f>INTESTAZIONE!QTF9</f>
        <v>0</v>
      </c>
      <c r="QTC7" s="47">
        <f>INTESTAZIONE!QTF10</f>
        <v>0</v>
      </c>
      <c r="QTJ7" s="47">
        <f>INTESTAZIONE!QTN9</f>
        <v>0</v>
      </c>
      <c r="QTK7" s="47">
        <f>INTESTAZIONE!QTN10</f>
        <v>0</v>
      </c>
      <c r="QTR7" s="47">
        <f>INTESTAZIONE!QTV9</f>
        <v>0</v>
      </c>
      <c r="QTS7" s="47">
        <f>INTESTAZIONE!QTV10</f>
        <v>0</v>
      </c>
      <c r="QTZ7" s="47">
        <f>INTESTAZIONE!QUD9</f>
        <v>0</v>
      </c>
      <c r="QUA7" s="47">
        <f>INTESTAZIONE!QUD10</f>
        <v>0</v>
      </c>
      <c r="QUH7" s="47">
        <f>INTESTAZIONE!QUL9</f>
        <v>0</v>
      </c>
      <c r="QUI7" s="47">
        <f>INTESTAZIONE!QUL10</f>
        <v>0</v>
      </c>
      <c r="QUP7" s="47">
        <f>INTESTAZIONE!QUT9</f>
        <v>0</v>
      </c>
      <c r="QUQ7" s="47">
        <f>INTESTAZIONE!QUT10</f>
        <v>0</v>
      </c>
      <c r="QUX7" s="47">
        <f>INTESTAZIONE!QVB9</f>
        <v>0</v>
      </c>
      <c r="QUY7" s="47">
        <f>INTESTAZIONE!QVB10</f>
        <v>0</v>
      </c>
      <c r="QVF7" s="47">
        <f>INTESTAZIONE!QVJ9</f>
        <v>0</v>
      </c>
      <c r="QVG7" s="47">
        <f>INTESTAZIONE!QVJ10</f>
        <v>0</v>
      </c>
      <c r="QVN7" s="47">
        <f>INTESTAZIONE!QVR9</f>
        <v>0</v>
      </c>
      <c r="QVO7" s="47">
        <f>INTESTAZIONE!QVR10</f>
        <v>0</v>
      </c>
      <c r="QVV7" s="47">
        <f>INTESTAZIONE!QVZ9</f>
        <v>0</v>
      </c>
      <c r="QVW7" s="47">
        <f>INTESTAZIONE!QVZ10</f>
        <v>0</v>
      </c>
      <c r="QWD7" s="47">
        <f>INTESTAZIONE!QWH9</f>
        <v>0</v>
      </c>
      <c r="QWE7" s="47">
        <f>INTESTAZIONE!QWH10</f>
        <v>0</v>
      </c>
      <c r="QWL7" s="47">
        <f>INTESTAZIONE!QWP9</f>
        <v>0</v>
      </c>
      <c r="QWM7" s="47">
        <f>INTESTAZIONE!QWP10</f>
        <v>0</v>
      </c>
      <c r="QWT7" s="47">
        <f>INTESTAZIONE!QWX9</f>
        <v>0</v>
      </c>
      <c r="QWU7" s="47">
        <f>INTESTAZIONE!QWX10</f>
        <v>0</v>
      </c>
      <c r="QXB7" s="47">
        <f>INTESTAZIONE!QXF9</f>
        <v>0</v>
      </c>
      <c r="QXC7" s="47">
        <f>INTESTAZIONE!QXF10</f>
        <v>0</v>
      </c>
      <c r="QXJ7" s="47">
        <f>INTESTAZIONE!QXN9</f>
        <v>0</v>
      </c>
      <c r="QXK7" s="47">
        <f>INTESTAZIONE!QXN10</f>
        <v>0</v>
      </c>
      <c r="QXR7" s="47">
        <f>INTESTAZIONE!QXV9</f>
        <v>0</v>
      </c>
      <c r="QXS7" s="47">
        <f>INTESTAZIONE!QXV10</f>
        <v>0</v>
      </c>
      <c r="QXZ7" s="47">
        <f>INTESTAZIONE!QYD9</f>
        <v>0</v>
      </c>
      <c r="QYA7" s="47">
        <f>INTESTAZIONE!QYD10</f>
        <v>0</v>
      </c>
      <c r="QYH7" s="47">
        <f>INTESTAZIONE!QYL9</f>
        <v>0</v>
      </c>
      <c r="QYI7" s="47">
        <f>INTESTAZIONE!QYL10</f>
        <v>0</v>
      </c>
      <c r="QYP7" s="47">
        <f>INTESTAZIONE!QYT9</f>
        <v>0</v>
      </c>
      <c r="QYQ7" s="47">
        <f>INTESTAZIONE!QYT10</f>
        <v>0</v>
      </c>
      <c r="QYX7" s="47">
        <f>INTESTAZIONE!QZB9</f>
        <v>0</v>
      </c>
      <c r="QYY7" s="47">
        <f>INTESTAZIONE!QZB10</f>
        <v>0</v>
      </c>
      <c r="QZF7" s="47">
        <f>INTESTAZIONE!QZJ9</f>
        <v>0</v>
      </c>
      <c r="QZG7" s="47">
        <f>INTESTAZIONE!QZJ10</f>
        <v>0</v>
      </c>
      <c r="QZN7" s="47">
        <f>INTESTAZIONE!QZR9</f>
        <v>0</v>
      </c>
      <c r="QZO7" s="47">
        <f>INTESTAZIONE!QZR10</f>
        <v>0</v>
      </c>
      <c r="QZV7" s="47">
        <f>INTESTAZIONE!QZZ9</f>
        <v>0</v>
      </c>
      <c r="QZW7" s="47">
        <f>INTESTAZIONE!QZZ10</f>
        <v>0</v>
      </c>
      <c r="RAD7" s="47">
        <f>INTESTAZIONE!RAH9</f>
        <v>0</v>
      </c>
      <c r="RAE7" s="47">
        <f>INTESTAZIONE!RAH10</f>
        <v>0</v>
      </c>
      <c r="RAL7" s="47">
        <f>INTESTAZIONE!RAP9</f>
        <v>0</v>
      </c>
      <c r="RAM7" s="47">
        <f>INTESTAZIONE!RAP10</f>
        <v>0</v>
      </c>
      <c r="RAT7" s="47">
        <f>INTESTAZIONE!RAX9</f>
        <v>0</v>
      </c>
      <c r="RAU7" s="47">
        <f>INTESTAZIONE!RAX10</f>
        <v>0</v>
      </c>
      <c r="RBB7" s="47">
        <f>INTESTAZIONE!RBF9</f>
        <v>0</v>
      </c>
      <c r="RBC7" s="47">
        <f>INTESTAZIONE!RBF10</f>
        <v>0</v>
      </c>
      <c r="RBJ7" s="47">
        <f>INTESTAZIONE!RBN9</f>
        <v>0</v>
      </c>
      <c r="RBK7" s="47">
        <f>INTESTAZIONE!RBN10</f>
        <v>0</v>
      </c>
      <c r="RBR7" s="47">
        <f>INTESTAZIONE!RBV9</f>
        <v>0</v>
      </c>
      <c r="RBS7" s="47">
        <f>INTESTAZIONE!RBV10</f>
        <v>0</v>
      </c>
      <c r="RBZ7" s="47">
        <f>INTESTAZIONE!RCD9</f>
        <v>0</v>
      </c>
      <c r="RCA7" s="47">
        <f>INTESTAZIONE!RCD10</f>
        <v>0</v>
      </c>
      <c r="RCH7" s="47">
        <f>INTESTAZIONE!RCL9</f>
        <v>0</v>
      </c>
      <c r="RCI7" s="47">
        <f>INTESTAZIONE!RCL10</f>
        <v>0</v>
      </c>
      <c r="RCP7" s="47">
        <f>INTESTAZIONE!RCT9</f>
        <v>0</v>
      </c>
      <c r="RCQ7" s="47">
        <f>INTESTAZIONE!RCT10</f>
        <v>0</v>
      </c>
      <c r="RCX7" s="47">
        <f>INTESTAZIONE!RDB9</f>
        <v>0</v>
      </c>
      <c r="RCY7" s="47">
        <f>INTESTAZIONE!RDB10</f>
        <v>0</v>
      </c>
      <c r="RDF7" s="47">
        <f>INTESTAZIONE!RDJ9</f>
        <v>0</v>
      </c>
      <c r="RDG7" s="47">
        <f>INTESTAZIONE!RDJ10</f>
        <v>0</v>
      </c>
      <c r="RDN7" s="47">
        <f>INTESTAZIONE!RDR9</f>
        <v>0</v>
      </c>
      <c r="RDO7" s="47">
        <f>INTESTAZIONE!RDR10</f>
        <v>0</v>
      </c>
      <c r="RDV7" s="47">
        <f>INTESTAZIONE!RDZ9</f>
        <v>0</v>
      </c>
      <c r="RDW7" s="47">
        <f>INTESTAZIONE!RDZ10</f>
        <v>0</v>
      </c>
      <c r="RED7" s="47">
        <f>INTESTAZIONE!REH9</f>
        <v>0</v>
      </c>
      <c r="REE7" s="47">
        <f>INTESTAZIONE!REH10</f>
        <v>0</v>
      </c>
      <c r="REL7" s="47">
        <f>INTESTAZIONE!REP9</f>
        <v>0</v>
      </c>
      <c r="REM7" s="47">
        <f>INTESTAZIONE!REP10</f>
        <v>0</v>
      </c>
      <c r="RET7" s="47">
        <f>INTESTAZIONE!REX9</f>
        <v>0</v>
      </c>
      <c r="REU7" s="47">
        <f>INTESTAZIONE!REX10</f>
        <v>0</v>
      </c>
      <c r="RFB7" s="47">
        <f>INTESTAZIONE!RFF9</f>
        <v>0</v>
      </c>
      <c r="RFC7" s="47">
        <f>INTESTAZIONE!RFF10</f>
        <v>0</v>
      </c>
      <c r="RFJ7" s="47">
        <f>INTESTAZIONE!RFN9</f>
        <v>0</v>
      </c>
      <c r="RFK7" s="47">
        <f>INTESTAZIONE!RFN10</f>
        <v>0</v>
      </c>
      <c r="RFR7" s="47">
        <f>INTESTAZIONE!RFV9</f>
        <v>0</v>
      </c>
      <c r="RFS7" s="47">
        <f>INTESTAZIONE!RFV10</f>
        <v>0</v>
      </c>
      <c r="RFZ7" s="47">
        <f>INTESTAZIONE!RGD9</f>
        <v>0</v>
      </c>
      <c r="RGA7" s="47">
        <f>INTESTAZIONE!RGD10</f>
        <v>0</v>
      </c>
      <c r="RGH7" s="47">
        <f>INTESTAZIONE!RGL9</f>
        <v>0</v>
      </c>
      <c r="RGI7" s="47">
        <f>INTESTAZIONE!RGL10</f>
        <v>0</v>
      </c>
      <c r="RGP7" s="47">
        <f>INTESTAZIONE!RGT9</f>
        <v>0</v>
      </c>
      <c r="RGQ7" s="47">
        <f>INTESTAZIONE!RGT10</f>
        <v>0</v>
      </c>
      <c r="RGX7" s="47">
        <f>INTESTAZIONE!RHB9</f>
        <v>0</v>
      </c>
      <c r="RGY7" s="47">
        <f>INTESTAZIONE!RHB10</f>
        <v>0</v>
      </c>
      <c r="RHF7" s="47">
        <f>INTESTAZIONE!RHJ9</f>
        <v>0</v>
      </c>
      <c r="RHG7" s="47">
        <f>INTESTAZIONE!RHJ10</f>
        <v>0</v>
      </c>
      <c r="RHN7" s="47">
        <f>INTESTAZIONE!RHR9</f>
        <v>0</v>
      </c>
      <c r="RHO7" s="47">
        <f>INTESTAZIONE!RHR10</f>
        <v>0</v>
      </c>
      <c r="RHV7" s="47">
        <f>INTESTAZIONE!RHZ9</f>
        <v>0</v>
      </c>
      <c r="RHW7" s="47">
        <f>INTESTAZIONE!RHZ10</f>
        <v>0</v>
      </c>
      <c r="RID7" s="47">
        <f>INTESTAZIONE!RIH9</f>
        <v>0</v>
      </c>
      <c r="RIE7" s="47">
        <f>INTESTAZIONE!RIH10</f>
        <v>0</v>
      </c>
      <c r="RIL7" s="47">
        <f>INTESTAZIONE!RIP9</f>
        <v>0</v>
      </c>
      <c r="RIM7" s="47">
        <f>INTESTAZIONE!RIP10</f>
        <v>0</v>
      </c>
      <c r="RIT7" s="47">
        <f>INTESTAZIONE!RIX9</f>
        <v>0</v>
      </c>
      <c r="RIU7" s="47">
        <f>INTESTAZIONE!RIX10</f>
        <v>0</v>
      </c>
      <c r="RJB7" s="47">
        <f>INTESTAZIONE!RJF9</f>
        <v>0</v>
      </c>
      <c r="RJC7" s="47">
        <f>INTESTAZIONE!RJF10</f>
        <v>0</v>
      </c>
      <c r="RJJ7" s="47">
        <f>INTESTAZIONE!RJN9</f>
        <v>0</v>
      </c>
      <c r="RJK7" s="47">
        <f>INTESTAZIONE!RJN10</f>
        <v>0</v>
      </c>
      <c r="RJR7" s="47">
        <f>INTESTAZIONE!RJV9</f>
        <v>0</v>
      </c>
      <c r="RJS7" s="47">
        <f>INTESTAZIONE!RJV10</f>
        <v>0</v>
      </c>
      <c r="RJZ7" s="47">
        <f>INTESTAZIONE!RKD9</f>
        <v>0</v>
      </c>
      <c r="RKA7" s="47">
        <f>INTESTAZIONE!RKD10</f>
        <v>0</v>
      </c>
      <c r="RKH7" s="47">
        <f>INTESTAZIONE!RKL9</f>
        <v>0</v>
      </c>
      <c r="RKI7" s="47">
        <f>INTESTAZIONE!RKL10</f>
        <v>0</v>
      </c>
      <c r="RKP7" s="47">
        <f>INTESTAZIONE!RKT9</f>
        <v>0</v>
      </c>
      <c r="RKQ7" s="47">
        <f>INTESTAZIONE!RKT10</f>
        <v>0</v>
      </c>
      <c r="RKX7" s="47">
        <f>INTESTAZIONE!RLB9</f>
        <v>0</v>
      </c>
      <c r="RKY7" s="47">
        <f>INTESTAZIONE!RLB10</f>
        <v>0</v>
      </c>
      <c r="RLF7" s="47">
        <f>INTESTAZIONE!RLJ9</f>
        <v>0</v>
      </c>
      <c r="RLG7" s="47">
        <f>INTESTAZIONE!RLJ10</f>
        <v>0</v>
      </c>
      <c r="RLN7" s="47">
        <f>INTESTAZIONE!RLR9</f>
        <v>0</v>
      </c>
      <c r="RLO7" s="47">
        <f>INTESTAZIONE!RLR10</f>
        <v>0</v>
      </c>
      <c r="RLV7" s="47">
        <f>INTESTAZIONE!RLZ9</f>
        <v>0</v>
      </c>
      <c r="RLW7" s="47">
        <f>INTESTAZIONE!RLZ10</f>
        <v>0</v>
      </c>
      <c r="RMD7" s="47">
        <f>INTESTAZIONE!RMH9</f>
        <v>0</v>
      </c>
      <c r="RME7" s="47">
        <f>INTESTAZIONE!RMH10</f>
        <v>0</v>
      </c>
      <c r="RML7" s="47">
        <f>INTESTAZIONE!RMP9</f>
        <v>0</v>
      </c>
      <c r="RMM7" s="47">
        <f>INTESTAZIONE!RMP10</f>
        <v>0</v>
      </c>
      <c r="RMT7" s="47">
        <f>INTESTAZIONE!RMX9</f>
        <v>0</v>
      </c>
      <c r="RMU7" s="47">
        <f>INTESTAZIONE!RMX10</f>
        <v>0</v>
      </c>
      <c r="RNB7" s="47">
        <f>INTESTAZIONE!RNF9</f>
        <v>0</v>
      </c>
      <c r="RNC7" s="47">
        <f>INTESTAZIONE!RNF10</f>
        <v>0</v>
      </c>
      <c r="RNJ7" s="47">
        <f>INTESTAZIONE!RNN9</f>
        <v>0</v>
      </c>
      <c r="RNK7" s="47">
        <f>INTESTAZIONE!RNN10</f>
        <v>0</v>
      </c>
      <c r="RNR7" s="47">
        <f>INTESTAZIONE!RNV9</f>
        <v>0</v>
      </c>
      <c r="RNS7" s="47">
        <f>INTESTAZIONE!RNV10</f>
        <v>0</v>
      </c>
      <c r="RNZ7" s="47">
        <f>INTESTAZIONE!ROD9</f>
        <v>0</v>
      </c>
      <c r="ROA7" s="47">
        <f>INTESTAZIONE!ROD10</f>
        <v>0</v>
      </c>
      <c r="ROH7" s="47">
        <f>INTESTAZIONE!ROL9</f>
        <v>0</v>
      </c>
      <c r="ROI7" s="47">
        <f>INTESTAZIONE!ROL10</f>
        <v>0</v>
      </c>
      <c r="ROP7" s="47">
        <f>INTESTAZIONE!ROT9</f>
        <v>0</v>
      </c>
      <c r="ROQ7" s="47">
        <f>INTESTAZIONE!ROT10</f>
        <v>0</v>
      </c>
      <c r="ROX7" s="47">
        <f>INTESTAZIONE!RPB9</f>
        <v>0</v>
      </c>
      <c r="ROY7" s="47">
        <f>INTESTAZIONE!RPB10</f>
        <v>0</v>
      </c>
      <c r="RPF7" s="47">
        <f>INTESTAZIONE!RPJ9</f>
        <v>0</v>
      </c>
      <c r="RPG7" s="47">
        <f>INTESTAZIONE!RPJ10</f>
        <v>0</v>
      </c>
      <c r="RPN7" s="47">
        <f>INTESTAZIONE!RPR9</f>
        <v>0</v>
      </c>
      <c r="RPO7" s="47">
        <f>INTESTAZIONE!RPR10</f>
        <v>0</v>
      </c>
      <c r="RPV7" s="47">
        <f>INTESTAZIONE!RPZ9</f>
        <v>0</v>
      </c>
      <c r="RPW7" s="47">
        <f>INTESTAZIONE!RPZ10</f>
        <v>0</v>
      </c>
      <c r="RQD7" s="47">
        <f>INTESTAZIONE!RQH9</f>
        <v>0</v>
      </c>
      <c r="RQE7" s="47">
        <f>INTESTAZIONE!RQH10</f>
        <v>0</v>
      </c>
      <c r="RQL7" s="47">
        <f>INTESTAZIONE!RQP9</f>
        <v>0</v>
      </c>
      <c r="RQM7" s="47">
        <f>INTESTAZIONE!RQP10</f>
        <v>0</v>
      </c>
      <c r="RQT7" s="47">
        <f>INTESTAZIONE!RQX9</f>
        <v>0</v>
      </c>
      <c r="RQU7" s="47">
        <f>INTESTAZIONE!RQX10</f>
        <v>0</v>
      </c>
      <c r="RRB7" s="47">
        <f>INTESTAZIONE!RRF9</f>
        <v>0</v>
      </c>
      <c r="RRC7" s="47">
        <f>INTESTAZIONE!RRF10</f>
        <v>0</v>
      </c>
      <c r="RRJ7" s="47">
        <f>INTESTAZIONE!RRN9</f>
        <v>0</v>
      </c>
      <c r="RRK7" s="47">
        <f>INTESTAZIONE!RRN10</f>
        <v>0</v>
      </c>
      <c r="RRR7" s="47">
        <f>INTESTAZIONE!RRV9</f>
        <v>0</v>
      </c>
      <c r="RRS7" s="47">
        <f>INTESTAZIONE!RRV10</f>
        <v>0</v>
      </c>
      <c r="RRZ7" s="47">
        <f>INTESTAZIONE!RSD9</f>
        <v>0</v>
      </c>
      <c r="RSA7" s="47">
        <f>INTESTAZIONE!RSD10</f>
        <v>0</v>
      </c>
      <c r="RSH7" s="47">
        <f>INTESTAZIONE!RSL9</f>
        <v>0</v>
      </c>
      <c r="RSI7" s="47">
        <f>INTESTAZIONE!RSL10</f>
        <v>0</v>
      </c>
      <c r="RSP7" s="47">
        <f>INTESTAZIONE!RST9</f>
        <v>0</v>
      </c>
      <c r="RSQ7" s="47">
        <f>INTESTAZIONE!RST10</f>
        <v>0</v>
      </c>
      <c r="RSX7" s="47">
        <f>INTESTAZIONE!RTB9</f>
        <v>0</v>
      </c>
      <c r="RSY7" s="47">
        <f>INTESTAZIONE!RTB10</f>
        <v>0</v>
      </c>
      <c r="RTF7" s="47">
        <f>INTESTAZIONE!RTJ9</f>
        <v>0</v>
      </c>
      <c r="RTG7" s="47">
        <f>INTESTAZIONE!RTJ10</f>
        <v>0</v>
      </c>
      <c r="RTN7" s="47">
        <f>INTESTAZIONE!RTR9</f>
        <v>0</v>
      </c>
      <c r="RTO7" s="47">
        <f>INTESTAZIONE!RTR10</f>
        <v>0</v>
      </c>
      <c r="RTV7" s="47">
        <f>INTESTAZIONE!RTZ9</f>
        <v>0</v>
      </c>
      <c r="RTW7" s="47">
        <f>INTESTAZIONE!RTZ10</f>
        <v>0</v>
      </c>
      <c r="RUD7" s="47">
        <f>INTESTAZIONE!RUH9</f>
        <v>0</v>
      </c>
      <c r="RUE7" s="47">
        <f>INTESTAZIONE!RUH10</f>
        <v>0</v>
      </c>
      <c r="RUL7" s="47">
        <f>INTESTAZIONE!RUP9</f>
        <v>0</v>
      </c>
      <c r="RUM7" s="47">
        <f>INTESTAZIONE!RUP10</f>
        <v>0</v>
      </c>
      <c r="RUT7" s="47">
        <f>INTESTAZIONE!RUX9</f>
        <v>0</v>
      </c>
      <c r="RUU7" s="47">
        <f>INTESTAZIONE!RUX10</f>
        <v>0</v>
      </c>
      <c r="RVB7" s="47">
        <f>INTESTAZIONE!RVF9</f>
        <v>0</v>
      </c>
      <c r="RVC7" s="47">
        <f>INTESTAZIONE!RVF10</f>
        <v>0</v>
      </c>
      <c r="RVJ7" s="47">
        <f>INTESTAZIONE!RVN9</f>
        <v>0</v>
      </c>
      <c r="RVK7" s="47">
        <f>INTESTAZIONE!RVN10</f>
        <v>0</v>
      </c>
      <c r="RVR7" s="47">
        <f>INTESTAZIONE!RVV9</f>
        <v>0</v>
      </c>
      <c r="RVS7" s="47">
        <f>INTESTAZIONE!RVV10</f>
        <v>0</v>
      </c>
      <c r="RVZ7" s="47">
        <f>INTESTAZIONE!RWD9</f>
        <v>0</v>
      </c>
      <c r="RWA7" s="47">
        <f>INTESTAZIONE!RWD10</f>
        <v>0</v>
      </c>
      <c r="RWH7" s="47">
        <f>INTESTAZIONE!RWL9</f>
        <v>0</v>
      </c>
      <c r="RWI7" s="47">
        <f>INTESTAZIONE!RWL10</f>
        <v>0</v>
      </c>
      <c r="RWP7" s="47">
        <f>INTESTAZIONE!RWT9</f>
        <v>0</v>
      </c>
      <c r="RWQ7" s="47">
        <f>INTESTAZIONE!RWT10</f>
        <v>0</v>
      </c>
      <c r="RWX7" s="47">
        <f>INTESTAZIONE!RXB9</f>
        <v>0</v>
      </c>
      <c r="RWY7" s="47">
        <f>INTESTAZIONE!RXB10</f>
        <v>0</v>
      </c>
      <c r="RXF7" s="47">
        <f>INTESTAZIONE!RXJ9</f>
        <v>0</v>
      </c>
      <c r="RXG7" s="47">
        <f>INTESTAZIONE!RXJ10</f>
        <v>0</v>
      </c>
      <c r="RXN7" s="47">
        <f>INTESTAZIONE!RXR9</f>
        <v>0</v>
      </c>
      <c r="RXO7" s="47">
        <f>INTESTAZIONE!RXR10</f>
        <v>0</v>
      </c>
      <c r="RXV7" s="47">
        <f>INTESTAZIONE!RXZ9</f>
        <v>0</v>
      </c>
      <c r="RXW7" s="47">
        <f>INTESTAZIONE!RXZ10</f>
        <v>0</v>
      </c>
      <c r="RYD7" s="47">
        <f>INTESTAZIONE!RYH9</f>
        <v>0</v>
      </c>
      <c r="RYE7" s="47">
        <f>INTESTAZIONE!RYH10</f>
        <v>0</v>
      </c>
      <c r="RYL7" s="47">
        <f>INTESTAZIONE!RYP9</f>
        <v>0</v>
      </c>
      <c r="RYM7" s="47">
        <f>INTESTAZIONE!RYP10</f>
        <v>0</v>
      </c>
      <c r="RYT7" s="47">
        <f>INTESTAZIONE!RYX9</f>
        <v>0</v>
      </c>
      <c r="RYU7" s="47">
        <f>INTESTAZIONE!RYX10</f>
        <v>0</v>
      </c>
      <c r="RZB7" s="47">
        <f>INTESTAZIONE!RZF9</f>
        <v>0</v>
      </c>
      <c r="RZC7" s="47">
        <f>INTESTAZIONE!RZF10</f>
        <v>0</v>
      </c>
      <c r="RZJ7" s="47">
        <f>INTESTAZIONE!RZN9</f>
        <v>0</v>
      </c>
      <c r="RZK7" s="47">
        <f>INTESTAZIONE!RZN10</f>
        <v>0</v>
      </c>
      <c r="RZR7" s="47">
        <f>INTESTAZIONE!RZV9</f>
        <v>0</v>
      </c>
      <c r="RZS7" s="47">
        <f>INTESTAZIONE!RZV10</f>
        <v>0</v>
      </c>
      <c r="RZZ7" s="47">
        <f>INTESTAZIONE!SAD9</f>
        <v>0</v>
      </c>
      <c r="SAA7" s="47">
        <f>INTESTAZIONE!SAD10</f>
        <v>0</v>
      </c>
      <c r="SAH7" s="47">
        <f>INTESTAZIONE!SAL9</f>
        <v>0</v>
      </c>
      <c r="SAI7" s="47">
        <f>INTESTAZIONE!SAL10</f>
        <v>0</v>
      </c>
      <c r="SAP7" s="47">
        <f>INTESTAZIONE!SAT9</f>
        <v>0</v>
      </c>
      <c r="SAQ7" s="47">
        <f>INTESTAZIONE!SAT10</f>
        <v>0</v>
      </c>
      <c r="SAX7" s="47">
        <f>INTESTAZIONE!SBB9</f>
        <v>0</v>
      </c>
      <c r="SAY7" s="47">
        <f>INTESTAZIONE!SBB10</f>
        <v>0</v>
      </c>
      <c r="SBF7" s="47">
        <f>INTESTAZIONE!SBJ9</f>
        <v>0</v>
      </c>
      <c r="SBG7" s="47">
        <f>INTESTAZIONE!SBJ10</f>
        <v>0</v>
      </c>
      <c r="SBN7" s="47">
        <f>INTESTAZIONE!SBR9</f>
        <v>0</v>
      </c>
      <c r="SBO7" s="47">
        <f>INTESTAZIONE!SBR10</f>
        <v>0</v>
      </c>
      <c r="SBV7" s="47">
        <f>INTESTAZIONE!SBZ9</f>
        <v>0</v>
      </c>
      <c r="SBW7" s="47">
        <f>INTESTAZIONE!SBZ10</f>
        <v>0</v>
      </c>
      <c r="SCD7" s="47">
        <f>INTESTAZIONE!SCH9</f>
        <v>0</v>
      </c>
      <c r="SCE7" s="47">
        <f>INTESTAZIONE!SCH10</f>
        <v>0</v>
      </c>
      <c r="SCL7" s="47">
        <f>INTESTAZIONE!SCP9</f>
        <v>0</v>
      </c>
      <c r="SCM7" s="47">
        <f>INTESTAZIONE!SCP10</f>
        <v>0</v>
      </c>
      <c r="SCT7" s="47">
        <f>INTESTAZIONE!SCX9</f>
        <v>0</v>
      </c>
      <c r="SCU7" s="47">
        <f>INTESTAZIONE!SCX10</f>
        <v>0</v>
      </c>
      <c r="SDB7" s="47">
        <f>INTESTAZIONE!SDF9</f>
        <v>0</v>
      </c>
      <c r="SDC7" s="47">
        <f>INTESTAZIONE!SDF10</f>
        <v>0</v>
      </c>
      <c r="SDJ7" s="47">
        <f>INTESTAZIONE!SDN9</f>
        <v>0</v>
      </c>
      <c r="SDK7" s="47">
        <f>INTESTAZIONE!SDN10</f>
        <v>0</v>
      </c>
      <c r="SDR7" s="47">
        <f>INTESTAZIONE!SDV9</f>
        <v>0</v>
      </c>
      <c r="SDS7" s="47">
        <f>INTESTAZIONE!SDV10</f>
        <v>0</v>
      </c>
      <c r="SDZ7" s="47">
        <f>INTESTAZIONE!SED9</f>
        <v>0</v>
      </c>
      <c r="SEA7" s="47">
        <f>INTESTAZIONE!SED10</f>
        <v>0</v>
      </c>
      <c r="SEH7" s="47">
        <f>INTESTAZIONE!SEL9</f>
        <v>0</v>
      </c>
      <c r="SEI7" s="47">
        <f>INTESTAZIONE!SEL10</f>
        <v>0</v>
      </c>
      <c r="SEP7" s="47">
        <f>INTESTAZIONE!SET9</f>
        <v>0</v>
      </c>
      <c r="SEQ7" s="47">
        <f>INTESTAZIONE!SET10</f>
        <v>0</v>
      </c>
      <c r="SEX7" s="47">
        <f>INTESTAZIONE!SFB9</f>
        <v>0</v>
      </c>
      <c r="SEY7" s="47">
        <f>INTESTAZIONE!SFB10</f>
        <v>0</v>
      </c>
      <c r="SFF7" s="47">
        <f>INTESTAZIONE!SFJ9</f>
        <v>0</v>
      </c>
      <c r="SFG7" s="47">
        <f>INTESTAZIONE!SFJ10</f>
        <v>0</v>
      </c>
      <c r="SFN7" s="47">
        <f>INTESTAZIONE!SFR9</f>
        <v>0</v>
      </c>
      <c r="SFO7" s="47">
        <f>INTESTAZIONE!SFR10</f>
        <v>0</v>
      </c>
      <c r="SFV7" s="47">
        <f>INTESTAZIONE!SFZ9</f>
        <v>0</v>
      </c>
      <c r="SFW7" s="47">
        <f>INTESTAZIONE!SFZ10</f>
        <v>0</v>
      </c>
      <c r="SGD7" s="47">
        <f>INTESTAZIONE!SGH9</f>
        <v>0</v>
      </c>
      <c r="SGE7" s="47">
        <f>INTESTAZIONE!SGH10</f>
        <v>0</v>
      </c>
      <c r="SGL7" s="47">
        <f>INTESTAZIONE!SGP9</f>
        <v>0</v>
      </c>
      <c r="SGM7" s="47">
        <f>INTESTAZIONE!SGP10</f>
        <v>0</v>
      </c>
      <c r="SGT7" s="47">
        <f>INTESTAZIONE!SGX9</f>
        <v>0</v>
      </c>
      <c r="SGU7" s="47">
        <f>INTESTAZIONE!SGX10</f>
        <v>0</v>
      </c>
      <c r="SHB7" s="47">
        <f>INTESTAZIONE!SHF9</f>
        <v>0</v>
      </c>
      <c r="SHC7" s="47">
        <f>INTESTAZIONE!SHF10</f>
        <v>0</v>
      </c>
      <c r="SHJ7" s="47">
        <f>INTESTAZIONE!SHN9</f>
        <v>0</v>
      </c>
      <c r="SHK7" s="47">
        <f>INTESTAZIONE!SHN10</f>
        <v>0</v>
      </c>
      <c r="SHR7" s="47">
        <f>INTESTAZIONE!SHV9</f>
        <v>0</v>
      </c>
      <c r="SHS7" s="47">
        <f>INTESTAZIONE!SHV10</f>
        <v>0</v>
      </c>
      <c r="SHZ7" s="47">
        <f>INTESTAZIONE!SID9</f>
        <v>0</v>
      </c>
      <c r="SIA7" s="47">
        <f>INTESTAZIONE!SID10</f>
        <v>0</v>
      </c>
      <c r="SIH7" s="47">
        <f>INTESTAZIONE!SIL9</f>
        <v>0</v>
      </c>
      <c r="SII7" s="47">
        <f>INTESTAZIONE!SIL10</f>
        <v>0</v>
      </c>
      <c r="SIP7" s="47">
        <f>INTESTAZIONE!SIT9</f>
        <v>0</v>
      </c>
      <c r="SIQ7" s="47">
        <f>INTESTAZIONE!SIT10</f>
        <v>0</v>
      </c>
      <c r="SIX7" s="47">
        <f>INTESTAZIONE!SJB9</f>
        <v>0</v>
      </c>
      <c r="SIY7" s="47">
        <f>INTESTAZIONE!SJB10</f>
        <v>0</v>
      </c>
      <c r="SJF7" s="47">
        <f>INTESTAZIONE!SJJ9</f>
        <v>0</v>
      </c>
      <c r="SJG7" s="47">
        <f>INTESTAZIONE!SJJ10</f>
        <v>0</v>
      </c>
      <c r="SJN7" s="47">
        <f>INTESTAZIONE!SJR9</f>
        <v>0</v>
      </c>
      <c r="SJO7" s="47">
        <f>INTESTAZIONE!SJR10</f>
        <v>0</v>
      </c>
      <c r="SJV7" s="47">
        <f>INTESTAZIONE!SJZ9</f>
        <v>0</v>
      </c>
      <c r="SJW7" s="47">
        <f>INTESTAZIONE!SJZ10</f>
        <v>0</v>
      </c>
      <c r="SKD7" s="47">
        <f>INTESTAZIONE!SKH9</f>
        <v>0</v>
      </c>
      <c r="SKE7" s="47">
        <f>INTESTAZIONE!SKH10</f>
        <v>0</v>
      </c>
      <c r="SKL7" s="47">
        <f>INTESTAZIONE!SKP9</f>
        <v>0</v>
      </c>
      <c r="SKM7" s="47">
        <f>INTESTAZIONE!SKP10</f>
        <v>0</v>
      </c>
      <c r="SKT7" s="47">
        <f>INTESTAZIONE!SKX9</f>
        <v>0</v>
      </c>
      <c r="SKU7" s="47">
        <f>INTESTAZIONE!SKX10</f>
        <v>0</v>
      </c>
      <c r="SLB7" s="47">
        <f>INTESTAZIONE!SLF9</f>
        <v>0</v>
      </c>
      <c r="SLC7" s="47">
        <f>INTESTAZIONE!SLF10</f>
        <v>0</v>
      </c>
      <c r="SLJ7" s="47">
        <f>INTESTAZIONE!SLN9</f>
        <v>0</v>
      </c>
      <c r="SLK7" s="47">
        <f>INTESTAZIONE!SLN10</f>
        <v>0</v>
      </c>
      <c r="SLR7" s="47">
        <f>INTESTAZIONE!SLV9</f>
        <v>0</v>
      </c>
      <c r="SLS7" s="47">
        <f>INTESTAZIONE!SLV10</f>
        <v>0</v>
      </c>
      <c r="SLZ7" s="47">
        <f>INTESTAZIONE!SMD9</f>
        <v>0</v>
      </c>
      <c r="SMA7" s="47">
        <f>INTESTAZIONE!SMD10</f>
        <v>0</v>
      </c>
      <c r="SMH7" s="47">
        <f>INTESTAZIONE!SML9</f>
        <v>0</v>
      </c>
      <c r="SMI7" s="47">
        <f>INTESTAZIONE!SML10</f>
        <v>0</v>
      </c>
      <c r="SMP7" s="47">
        <f>INTESTAZIONE!SMT9</f>
        <v>0</v>
      </c>
      <c r="SMQ7" s="47">
        <f>INTESTAZIONE!SMT10</f>
        <v>0</v>
      </c>
      <c r="SMX7" s="47">
        <f>INTESTAZIONE!SNB9</f>
        <v>0</v>
      </c>
      <c r="SMY7" s="47">
        <f>INTESTAZIONE!SNB10</f>
        <v>0</v>
      </c>
      <c r="SNF7" s="47">
        <f>INTESTAZIONE!SNJ9</f>
        <v>0</v>
      </c>
      <c r="SNG7" s="47">
        <f>INTESTAZIONE!SNJ10</f>
        <v>0</v>
      </c>
      <c r="SNN7" s="47">
        <f>INTESTAZIONE!SNR9</f>
        <v>0</v>
      </c>
      <c r="SNO7" s="47">
        <f>INTESTAZIONE!SNR10</f>
        <v>0</v>
      </c>
      <c r="SNV7" s="47">
        <f>INTESTAZIONE!SNZ9</f>
        <v>0</v>
      </c>
      <c r="SNW7" s="47">
        <f>INTESTAZIONE!SNZ10</f>
        <v>0</v>
      </c>
      <c r="SOD7" s="47">
        <f>INTESTAZIONE!SOH9</f>
        <v>0</v>
      </c>
      <c r="SOE7" s="47">
        <f>INTESTAZIONE!SOH10</f>
        <v>0</v>
      </c>
      <c r="SOL7" s="47">
        <f>INTESTAZIONE!SOP9</f>
        <v>0</v>
      </c>
      <c r="SOM7" s="47">
        <f>INTESTAZIONE!SOP10</f>
        <v>0</v>
      </c>
      <c r="SOT7" s="47">
        <f>INTESTAZIONE!SOX9</f>
        <v>0</v>
      </c>
      <c r="SOU7" s="47">
        <f>INTESTAZIONE!SOX10</f>
        <v>0</v>
      </c>
      <c r="SPB7" s="47">
        <f>INTESTAZIONE!SPF9</f>
        <v>0</v>
      </c>
      <c r="SPC7" s="47">
        <f>INTESTAZIONE!SPF10</f>
        <v>0</v>
      </c>
      <c r="SPJ7" s="47">
        <f>INTESTAZIONE!SPN9</f>
        <v>0</v>
      </c>
      <c r="SPK7" s="47">
        <f>INTESTAZIONE!SPN10</f>
        <v>0</v>
      </c>
      <c r="SPR7" s="47">
        <f>INTESTAZIONE!SPV9</f>
        <v>0</v>
      </c>
      <c r="SPS7" s="47">
        <f>INTESTAZIONE!SPV10</f>
        <v>0</v>
      </c>
      <c r="SPZ7" s="47">
        <f>INTESTAZIONE!SQD9</f>
        <v>0</v>
      </c>
      <c r="SQA7" s="47">
        <f>INTESTAZIONE!SQD10</f>
        <v>0</v>
      </c>
      <c r="SQH7" s="47">
        <f>INTESTAZIONE!SQL9</f>
        <v>0</v>
      </c>
      <c r="SQI7" s="47">
        <f>INTESTAZIONE!SQL10</f>
        <v>0</v>
      </c>
      <c r="SQP7" s="47">
        <f>INTESTAZIONE!SQT9</f>
        <v>0</v>
      </c>
      <c r="SQQ7" s="47">
        <f>INTESTAZIONE!SQT10</f>
        <v>0</v>
      </c>
      <c r="SQX7" s="47">
        <f>INTESTAZIONE!SRB9</f>
        <v>0</v>
      </c>
      <c r="SQY7" s="47">
        <f>INTESTAZIONE!SRB10</f>
        <v>0</v>
      </c>
      <c r="SRF7" s="47">
        <f>INTESTAZIONE!SRJ9</f>
        <v>0</v>
      </c>
      <c r="SRG7" s="47">
        <f>INTESTAZIONE!SRJ10</f>
        <v>0</v>
      </c>
      <c r="SRN7" s="47">
        <f>INTESTAZIONE!SRR9</f>
        <v>0</v>
      </c>
      <c r="SRO7" s="47">
        <f>INTESTAZIONE!SRR10</f>
        <v>0</v>
      </c>
      <c r="SRV7" s="47">
        <f>INTESTAZIONE!SRZ9</f>
        <v>0</v>
      </c>
      <c r="SRW7" s="47">
        <f>INTESTAZIONE!SRZ10</f>
        <v>0</v>
      </c>
      <c r="SSD7" s="47">
        <f>INTESTAZIONE!SSH9</f>
        <v>0</v>
      </c>
      <c r="SSE7" s="47">
        <f>INTESTAZIONE!SSH10</f>
        <v>0</v>
      </c>
      <c r="SSL7" s="47">
        <f>INTESTAZIONE!SSP9</f>
        <v>0</v>
      </c>
      <c r="SSM7" s="47">
        <f>INTESTAZIONE!SSP10</f>
        <v>0</v>
      </c>
      <c r="SST7" s="47">
        <f>INTESTAZIONE!SSX9</f>
        <v>0</v>
      </c>
      <c r="SSU7" s="47">
        <f>INTESTAZIONE!SSX10</f>
        <v>0</v>
      </c>
      <c r="STB7" s="47">
        <f>INTESTAZIONE!STF9</f>
        <v>0</v>
      </c>
      <c r="STC7" s="47">
        <f>INTESTAZIONE!STF10</f>
        <v>0</v>
      </c>
      <c r="STJ7" s="47">
        <f>INTESTAZIONE!STN9</f>
        <v>0</v>
      </c>
      <c r="STK7" s="47">
        <f>INTESTAZIONE!STN10</f>
        <v>0</v>
      </c>
      <c r="STR7" s="47">
        <f>INTESTAZIONE!STV9</f>
        <v>0</v>
      </c>
      <c r="STS7" s="47">
        <f>INTESTAZIONE!STV10</f>
        <v>0</v>
      </c>
      <c r="STZ7" s="47">
        <f>INTESTAZIONE!SUD9</f>
        <v>0</v>
      </c>
      <c r="SUA7" s="47">
        <f>INTESTAZIONE!SUD10</f>
        <v>0</v>
      </c>
      <c r="SUH7" s="47">
        <f>INTESTAZIONE!SUL9</f>
        <v>0</v>
      </c>
      <c r="SUI7" s="47">
        <f>INTESTAZIONE!SUL10</f>
        <v>0</v>
      </c>
      <c r="SUP7" s="47">
        <f>INTESTAZIONE!SUT9</f>
        <v>0</v>
      </c>
      <c r="SUQ7" s="47">
        <f>INTESTAZIONE!SUT10</f>
        <v>0</v>
      </c>
      <c r="SUX7" s="47">
        <f>INTESTAZIONE!SVB9</f>
        <v>0</v>
      </c>
      <c r="SUY7" s="47">
        <f>INTESTAZIONE!SVB10</f>
        <v>0</v>
      </c>
      <c r="SVF7" s="47">
        <f>INTESTAZIONE!SVJ9</f>
        <v>0</v>
      </c>
      <c r="SVG7" s="47">
        <f>INTESTAZIONE!SVJ10</f>
        <v>0</v>
      </c>
      <c r="SVN7" s="47">
        <f>INTESTAZIONE!SVR9</f>
        <v>0</v>
      </c>
      <c r="SVO7" s="47">
        <f>INTESTAZIONE!SVR10</f>
        <v>0</v>
      </c>
      <c r="SVV7" s="47">
        <f>INTESTAZIONE!SVZ9</f>
        <v>0</v>
      </c>
      <c r="SVW7" s="47">
        <f>INTESTAZIONE!SVZ10</f>
        <v>0</v>
      </c>
      <c r="SWD7" s="47">
        <f>INTESTAZIONE!SWH9</f>
        <v>0</v>
      </c>
      <c r="SWE7" s="47">
        <f>INTESTAZIONE!SWH10</f>
        <v>0</v>
      </c>
      <c r="SWL7" s="47">
        <f>INTESTAZIONE!SWP9</f>
        <v>0</v>
      </c>
      <c r="SWM7" s="47">
        <f>INTESTAZIONE!SWP10</f>
        <v>0</v>
      </c>
      <c r="SWT7" s="47">
        <f>INTESTAZIONE!SWX9</f>
        <v>0</v>
      </c>
      <c r="SWU7" s="47">
        <f>INTESTAZIONE!SWX10</f>
        <v>0</v>
      </c>
      <c r="SXB7" s="47">
        <f>INTESTAZIONE!SXF9</f>
        <v>0</v>
      </c>
      <c r="SXC7" s="47">
        <f>INTESTAZIONE!SXF10</f>
        <v>0</v>
      </c>
      <c r="SXJ7" s="47">
        <f>INTESTAZIONE!SXN9</f>
        <v>0</v>
      </c>
      <c r="SXK7" s="47">
        <f>INTESTAZIONE!SXN10</f>
        <v>0</v>
      </c>
      <c r="SXR7" s="47">
        <f>INTESTAZIONE!SXV9</f>
        <v>0</v>
      </c>
      <c r="SXS7" s="47">
        <f>INTESTAZIONE!SXV10</f>
        <v>0</v>
      </c>
      <c r="SXZ7" s="47">
        <f>INTESTAZIONE!SYD9</f>
        <v>0</v>
      </c>
      <c r="SYA7" s="47">
        <f>INTESTAZIONE!SYD10</f>
        <v>0</v>
      </c>
      <c r="SYH7" s="47">
        <f>INTESTAZIONE!SYL9</f>
        <v>0</v>
      </c>
      <c r="SYI7" s="47">
        <f>INTESTAZIONE!SYL10</f>
        <v>0</v>
      </c>
      <c r="SYP7" s="47">
        <f>INTESTAZIONE!SYT9</f>
        <v>0</v>
      </c>
      <c r="SYQ7" s="47">
        <f>INTESTAZIONE!SYT10</f>
        <v>0</v>
      </c>
      <c r="SYX7" s="47">
        <f>INTESTAZIONE!SZB9</f>
        <v>0</v>
      </c>
      <c r="SYY7" s="47">
        <f>INTESTAZIONE!SZB10</f>
        <v>0</v>
      </c>
      <c r="SZF7" s="47">
        <f>INTESTAZIONE!SZJ9</f>
        <v>0</v>
      </c>
      <c r="SZG7" s="47">
        <f>INTESTAZIONE!SZJ10</f>
        <v>0</v>
      </c>
      <c r="SZN7" s="47">
        <f>INTESTAZIONE!SZR9</f>
        <v>0</v>
      </c>
      <c r="SZO7" s="47">
        <f>INTESTAZIONE!SZR10</f>
        <v>0</v>
      </c>
      <c r="SZV7" s="47">
        <f>INTESTAZIONE!SZZ9</f>
        <v>0</v>
      </c>
      <c r="SZW7" s="47">
        <f>INTESTAZIONE!SZZ10</f>
        <v>0</v>
      </c>
      <c r="TAD7" s="47">
        <f>INTESTAZIONE!TAH9</f>
        <v>0</v>
      </c>
      <c r="TAE7" s="47">
        <f>INTESTAZIONE!TAH10</f>
        <v>0</v>
      </c>
      <c r="TAL7" s="47">
        <f>INTESTAZIONE!TAP9</f>
        <v>0</v>
      </c>
      <c r="TAM7" s="47">
        <f>INTESTAZIONE!TAP10</f>
        <v>0</v>
      </c>
      <c r="TAT7" s="47">
        <f>INTESTAZIONE!TAX9</f>
        <v>0</v>
      </c>
      <c r="TAU7" s="47">
        <f>INTESTAZIONE!TAX10</f>
        <v>0</v>
      </c>
      <c r="TBB7" s="47">
        <f>INTESTAZIONE!TBF9</f>
        <v>0</v>
      </c>
      <c r="TBC7" s="47">
        <f>INTESTAZIONE!TBF10</f>
        <v>0</v>
      </c>
      <c r="TBJ7" s="47">
        <f>INTESTAZIONE!TBN9</f>
        <v>0</v>
      </c>
      <c r="TBK7" s="47">
        <f>INTESTAZIONE!TBN10</f>
        <v>0</v>
      </c>
      <c r="TBR7" s="47">
        <f>INTESTAZIONE!TBV9</f>
        <v>0</v>
      </c>
      <c r="TBS7" s="47">
        <f>INTESTAZIONE!TBV10</f>
        <v>0</v>
      </c>
      <c r="TBZ7" s="47">
        <f>INTESTAZIONE!TCD9</f>
        <v>0</v>
      </c>
      <c r="TCA7" s="47">
        <f>INTESTAZIONE!TCD10</f>
        <v>0</v>
      </c>
      <c r="TCH7" s="47">
        <f>INTESTAZIONE!TCL9</f>
        <v>0</v>
      </c>
      <c r="TCI7" s="47">
        <f>INTESTAZIONE!TCL10</f>
        <v>0</v>
      </c>
      <c r="TCP7" s="47">
        <f>INTESTAZIONE!TCT9</f>
        <v>0</v>
      </c>
      <c r="TCQ7" s="47">
        <f>INTESTAZIONE!TCT10</f>
        <v>0</v>
      </c>
      <c r="TCX7" s="47">
        <f>INTESTAZIONE!TDB9</f>
        <v>0</v>
      </c>
      <c r="TCY7" s="47">
        <f>INTESTAZIONE!TDB10</f>
        <v>0</v>
      </c>
      <c r="TDF7" s="47">
        <f>INTESTAZIONE!TDJ9</f>
        <v>0</v>
      </c>
      <c r="TDG7" s="47">
        <f>INTESTAZIONE!TDJ10</f>
        <v>0</v>
      </c>
      <c r="TDN7" s="47">
        <f>INTESTAZIONE!TDR9</f>
        <v>0</v>
      </c>
      <c r="TDO7" s="47">
        <f>INTESTAZIONE!TDR10</f>
        <v>0</v>
      </c>
      <c r="TDV7" s="47">
        <f>INTESTAZIONE!TDZ9</f>
        <v>0</v>
      </c>
      <c r="TDW7" s="47">
        <f>INTESTAZIONE!TDZ10</f>
        <v>0</v>
      </c>
      <c r="TED7" s="47">
        <f>INTESTAZIONE!TEH9</f>
        <v>0</v>
      </c>
      <c r="TEE7" s="47">
        <f>INTESTAZIONE!TEH10</f>
        <v>0</v>
      </c>
      <c r="TEL7" s="47">
        <f>INTESTAZIONE!TEP9</f>
        <v>0</v>
      </c>
      <c r="TEM7" s="47">
        <f>INTESTAZIONE!TEP10</f>
        <v>0</v>
      </c>
      <c r="TET7" s="47">
        <f>INTESTAZIONE!TEX9</f>
        <v>0</v>
      </c>
      <c r="TEU7" s="47">
        <f>INTESTAZIONE!TEX10</f>
        <v>0</v>
      </c>
      <c r="TFB7" s="47">
        <f>INTESTAZIONE!TFF9</f>
        <v>0</v>
      </c>
      <c r="TFC7" s="47">
        <f>INTESTAZIONE!TFF10</f>
        <v>0</v>
      </c>
      <c r="TFJ7" s="47">
        <f>INTESTAZIONE!TFN9</f>
        <v>0</v>
      </c>
      <c r="TFK7" s="47">
        <f>INTESTAZIONE!TFN10</f>
        <v>0</v>
      </c>
      <c r="TFR7" s="47">
        <f>INTESTAZIONE!TFV9</f>
        <v>0</v>
      </c>
      <c r="TFS7" s="47">
        <f>INTESTAZIONE!TFV10</f>
        <v>0</v>
      </c>
      <c r="TFZ7" s="47">
        <f>INTESTAZIONE!TGD9</f>
        <v>0</v>
      </c>
      <c r="TGA7" s="47">
        <f>INTESTAZIONE!TGD10</f>
        <v>0</v>
      </c>
      <c r="TGH7" s="47">
        <f>INTESTAZIONE!TGL9</f>
        <v>0</v>
      </c>
      <c r="TGI7" s="47">
        <f>INTESTAZIONE!TGL10</f>
        <v>0</v>
      </c>
      <c r="TGP7" s="47">
        <f>INTESTAZIONE!TGT9</f>
        <v>0</v>
      </c>
      <c r="TGQ7" s="47">
        <f>INTESTAZIONE!TGT10</f>
        <v>0</v>
      </c>
      <c r="TGX7" s="47">
        <f>INTESTAZIONE!THB9</f>
        <v>0</v>
      </c>
      <c r="TGY7" s="47">
        <f>INTESTAZIONE!THB10</f>
        <v>0</v>
      </c>
      <c r="THF7" s="47">
        <f>INTESTAZIONE!THJ9</f>
        <v>0</v>
      </c>
      <c r="THG7" s="47">
        <f>INTESTAZIONE!THJ10</f>
        <v>0</v>
      </c>
      <c r="THN7" s="47">
        <f>INTESTAZIONE!THR9</f>
        <v>0</v>
      </c>
      <c r="THO7" s="47">
        <f>INTESTAZIONE!THR10</f>
        <v>0</v>
      </c>
      <c r="THV7" s="47">
        <f>INTESTAZIONE!THZ9</f>
        <v>0</v>
      </c>
      <c r="THW7" s="47">
        <f>INTESTAZIONE!THZ10</f>
        <v>0</v>
      </c>
      <c r="TID7" s="47">
        <f>INTESTAZIONE!TIH9</f>
        <v>0</v>
      </c>
      <c r="TIE7" s="47">
        <f>INTESTAZIONE!TIH10</f>
        <v>0</v>
      </c>
      <c r="TIL7" s="47">
        <f>INTESTAZIONE!TIP9</f>
        <v>0</v>
      </c>
      <c r="TIM7" s="47">
        <f>INTESTAZIONE!TIP10</f>
        <v>0</v>
      </c>
      <c r="TIT7" s="47">
        <f>INTESTAZIONE!TIX9</f>
        <v>0</v>
      </c>
      <c r="TIU7" s="47">
        <f>INTESTAZIONE!TIX10</f>
        <v>0</v>
      </c>
      <c r="TJB7" s="47">
        <f>INTESTAZIONE!TJF9</f>
        <v>0</v>
      </c>
      <c r="TJC7" s="47">
        <f>INTESTAZIONE!TJF10</f>
        <v>0</v>
      </c>
      <c r="TJJ7" s="47">
        <f>INTESTAZIONE!TJN9</f>
        <v>0</v>
      </c>
      <c r="TJK7" s="47">
        <f>INTESTAZIONE!TJN10</f>
        <v>0</v>
      </c>
      <c r="TJR7" s="47">
        <f>INTESTAZIONE!TJV9</f>
        <v>0</v>
      </c>
      <c r="TJS7" s="47">
        <f>INTESTAZIONE!TJV10</f>
        <v>0</v>
      </c>
      <c r="TJZ7" s="47">
        <f>INTESTAZIONE!TKD9</f>
        <v>0</v>
      </c>
      <c r="TKA7" s="47">
        <f>INTESTAZIONE!TKD10</f>
        <v>0</v>
      </c>
      <c r="TKH7" s="47">
        <f>INTESTAZIONE!TKL9</f>
        <v>0</v>
      </c>
      <c r="TKI7" s="47">
        <f>INTESTAZIONE!TKL10</f>
        <v>0</v>
      </c>
      <c r="TKP7" s="47">
        <f>INTESTAZIONE!TKT9</f>
        <v>0</v>
      </c>
      <c r="TKQ7" s="47">
        <f>INTESTAZIONE!TKT10</f>
        <v>0</v>
      </c>
      <c r="TKX7" s="47">
        <f>INTESTAZIONE!TLB9</f>
        <v>0</v>
      </c>
      <c r="TKY7" s="47">
        <f>INTESTAZIONE!TLB10</f>
        <v>0</v>
      </c>
      <c r="TLF7" s="47">
        <f>INTESTAZIONE!TLJ9</f>
        <v>0</v>
      </c>
      <c r="TLG7" s="47">
        <f>INTESTAZIONE!TLJ10</f>
        <v>0</v>
      </c>
      <c r="TLN7" s="47">
        <f>INTESTAZIONE!TLR9</f>
        <v>0</v>
      </c>
      <c r="TLO7" s="47">
        <f>INTESTAZIONE!TLR10</f>
        <v>0</v>
      </c>
      <c r="TLV7" s="47">
        <f>INTESTAZIONE!TLZ9</f>
        <v>0</v>
      </c>
      <c r="TLW7" s="47">
        <f>INTESTAZIONE!TLZ10</f>
        <v>0</v>
      </c>
      <c r="TMD7" s="47">
        <f>INTESTAZIONE!TMH9</f>
        <v>0</v>
      </c>
      <c r="TME7" s="47">
        <f>INTESTAZIONE!TMH10</f>
        <v>0</v>
      </c>
      <c r="TML7" s="47">
        <f>INTESTAZIONE!TMP9</f>
        <v>0</v>
      </c>
      <c r="TMM7" s="47">
        <f>INTESTAZIONE!TMP10</f>
        <v>0</v>
      </c>
      <c r="TMT7" s="47">
        <f>INTESTAZIONE!TMX9</f>
        <v>0</v>
      </c>
      <c r="TMU7" s="47">
        <f>INTESTAZIONE!TMX10</f>
        <v>0</v>
      </c>
      <c r="TNB7" s="47">
        <f>INTESTAZIONE!TNF9</f>
        <v>0</v>
      </c>
      <c r="TNC7" s="47">
        <f>INTESTAZIONE!TNF10</f>
        <v>0</v>
      </c>
      <c r="TNJ7" s="47">
        <f>INTESTAZIONE!TNN9</f>
        <v>0</v>
      </c>
      <c r="TNK7" s="47">
        <f>INTESTAZIONE!TNN10</f>
        <v>0</v>
      </c>
      <c r="TNR7" s="47">
        <f>INTESTAZIONE!TNV9</f>
        <v>0</v>
      </c>
      <c r="TNS7" s="47">
        <f>INTESTAZIONE!TNV10</f>
        <v>0</v>
      </c>
      <c r="TNZ7" s="47">
        <f>INTESTAZIONE!TOD9</f>
        <v>0</v>
      </c>
      <c r="TOA7" s="47">
        <f>INTESTAZIONE!TOD10</f>
        <v>0</v>
      </c>
      <c r="TOH7" s="47">
        <f>INTESTAZIONE!TOL9</f>
        <v>0</v>
      </c>
      <c r="TOI7" s="47">
        <f>INTESTAZIONE!TOL10</f>
        <v>0</v>
      </c>
      <c r="TOP7" s="47">
        <f>INTESTAZIONE!TOT9</f>
        <v>0</v>
      </c>
      <c r="TOQ7" s="47">
        <f>INTESTAZIONE!TOT10</f>
        <v>0</v>
      </c>
      <c r="TOX7" s="47">
        <f>INTESTAZIONE!TPB9</f>
        <v>0</v>
      </c>
      <c r="TOY7" s="47">
        <f>INTESTAZIONE!TPB10</f>
        <v>0</v>
      </c>
      <c r="TPF7" s="47">
        <f>INTESTAZIONE!TPJ9</f>
        <v>0</v>
      </c>
      <c r="TPG7" s="47">
        <f>INTESTAZIONE!TPJ10</f>
        <v>0</v>
      </c>
      <c r="TPN7" s="47">
        <f>INTESTAZIONE!TPR9</f>
        <v>0</v>
      </c>
      <c r="TPO7" s="47">
        <f>INTESTAZIONE!TPR10</f>
        <v>0</v>
      </c>
      <c r="TPV7" s="47">
        <f>INTESTAZIONE!TPZ9</f>
        <v>0</v>
      </c>
      <c r="TPW7" s="47">
        <f>INTESTAZIONE!TPZ10</f>
        <v>0</v>
      </c>
      <c r="TQD7" s="47">
        <f>INTESTAZIONE!TQH9</f>
        <v>0</v>
      </c>
      <c r="TQE7" s="47">
        <f>INTESTAZIONE!TQH10</f>
        <v>0</v>
      </c>
      <c r="TQL7" s="47">
        <f>INTESTAZIONE!TQP9</f>
        <v>0</v>
      </c>
      <c r="TQM7" s="47">
        <f>INTESTAZIONE!TQP10</f>
        <v>0</v>
      </c>
      <c r="TQT7" s="47">
        <f>INTESTAZIONE!TQX9</f>
        <v>0</v>
      </c>
      <c r="TQU7" s="47">
        <f>INTESTAZIONE!TQX10</f>
        <v>0</v>
      </c>
      <c r="TRB7" s="47">
        <f>INTESTAZIONE!TRF9</f>
        <v>0</v>
      </c>
      <c r="TRC7" s="47">
        <f>INTESTAZIONE!TRF10</f>
        <v>0</v>
      </c>
      <c r="TRJ7" s="47">
        <f>INTESTAZIONE!TRN9</f>
        <v>0</v>
      </c>
      <c r="TRK7" s="47">
        <f>INTESTAZIONE!TRN10</f>
        <v>0</v>
      </c>
      <c r="TRR7" s="47">
        <f>INTESTAZIONE!TRV9</f>
        <v>0</v>
      </c>
      <c r="TRS7" s="47">
        <f>INTESTAZIONE!TRV10</f>
        <v>0</v>
      </c>
      <c r="TRZ7" s="47">
        <f>INTESTAZIONE!TSD9</f>
        <v>0</v>
      </c>
      <c r="TSA7" s="47">
        <f>INTESTAZIONE!TSD10</f>
        <v>0</v>
      </c>
      <c r="TSH7" s="47">
        <f>INTESTAZIONE!TSL9</f>
        <v>0</v>
      </c>
      <c r="TSI7" s="47">
        <f>INTESTAZIONE!TSL10</f>
        <v>0</v>
      </c>
      <c r="TSP7" s="47">
        <f>INTESTAZIONE!TST9</f>
        <v>0</v>
      </c>
      <c r="TSQ7" s="47">
        <f>INTESTAZIONE!TST10</f>
        <v>0</v>
      </c>
      <c r="TSX7" s="47">
        <f>INTESTAZIONE!TTB9</f>
        <v>0</v>
      </c>
      <c r="TSY7" s="47">
        <f>INTESTAZIONE!TTB10</f>
        <v>0</v>
      </c>
      <c r="TTF7" s="47">
        <f>INTESTAZIONE!TTJ9</f>
        <v>0</v>
      </c>
      <c r="TTG7" s="47">
        <f>INTESTAZIONE!TTJ10</f>
        <v>0</v>
      </c>
      <c r="TTN7" s="47">
        <f>INTESTAZIONE!TTR9</f>
        <v>0</v>
      </c>
      <c r="TTO7" s="47">
        <f>INTESTAZIONE!TTR10</f>
        <v>0</v>
      </c>
      <c r="TTV7" s="47">
        <f>INTESTAZIONE!TTZ9</f>
        <v>0</v>
      </c>
      <c r="TTW7" s="47">
        <f>INTESTAZIONE!TTZ10</f>
        <v>0</v>
      </c>
      <c r="TUD7" s="47">
        <f>INTESTAZIONE!TUH9</f>
        <v>0</v>
      </c>
      <c r="TUE7" s="47">
        <f>INTESTAZIONE!TUH10</f>
        <v>0</v>
      </c>
      <c r="TUL7" s="47">
        <f>INTESTAZIONE!TUP9</f>
        <v>0</v>
      </c>
      <c r="TUM7" s="47">
        <f>INTESTAZIONE!TUP10</f>
        <v>0</v>
      </c>
      <c r="TUT7" s="47">
        <f>INTESTAZIONE!TUX9</f>
        <v>0</v>
      </c>
      <c r="TUU7" s="47">
        <f>INTESTAZIONE!TUX10</f>
        <v>0</v>
      </c>
      <c r="TVB7" s="47">
        <f>INTESTAZIONE!TVF9</f>
        <v>0</v>
      </c>
      <c r="TVC7" s="47">
        <f>INTESTAZIONE!TVF10</f>
        <v>0</v>
      </c>
      <c r="TVJ7" s="47">
        <f>INTESTAZIONE!TVN9</f>
        <v>0</v>
      </c>
      <c r="TVK7" s="47">
        <f>INTESTAZIONE!TVN10</f>
        <v>0</v>
      </c>
      <c r="TVR7" s="47">
        <f>INTESTAZIONE!TVV9</f>
        <v>0</v>
      </c>
      <c r="TVS7" s="47">
        <f>INTESTAZIONE!TVV10</f>
        <v>0</v>
      </c>
      <c r="TVZ7" s="47">
        <f>INTESTAZIONE!TWD9</f>
        <v>0</v>
      </c>
      <c r="TWA7" s="47">
        <f>INTESTAZIONE!TWD10</f>
        <v>0</v>
      </c>
      <c r="TWH7" s="47">
        <f>INTESTAZIONE!TWL9</f>
        <v>0</v>
      </c>
      <c r="TWI7" s="47">
        <f>INTESTAZIONE!TWL10</f>
        <v>0</v>
      </c>
      <c r="TWP7" s="47">
        <f>INTESTAZIONE!TWT9</f>
        <v>0</v>
      </c>
      <c r="TWQ7" s="47">
        <f>INTESTAZIONE!TWT10</f>
        <v>0</v>
      </c>
      <c r="TWX7" s="47">
        <f>INTESTAZIONE!TXB9</f>
        <v>0</v>
      </c>
      <c r="TWY7" s="47">
        <f>INTESTAZIONE!TXB10</f>
        <v>0</v>
      </c>
      <c r="TXF7" s="47">
        <f>INTESTAZIONE!TXJ9</f>
        <v>0</v>
      </c>
      <c r="TXG7" s="47">
        <f>INTESTAZIONE!TXJ10</f>
        <v>0</v>
      </c>
      <c r="TXN7" s="47">
        <f>INTESTAZIONE!TXR9</f>
        <v>0</v>
      </c>
      <c r="TXO7" s="47">
        <f>INTESTAZIONE!TXR10</f>
        <v>0</v>
      </c>
      <c r="TXV7" s="47">
        <f>INTESTAZIONE!TXZ9</f>
        <v>0</v>
      </c>
      <c r="TXW7" s="47">
        <f>INTESTAZIONE!TXZ10</f>
        <v>0</v>
      </c>
      <c r="TYD7" s="47">
        <f>INTESTAZIONE!TYH9</f>
        <v>0</v>
      </c>
      <c r="TYE7" s="47">
        <f>INTESTAZIONE!TYH10</f>
        <v>0</v>
      </c>
      <c r="TYL7" s="47">
        <f>INTESTAZIONE!TYP9</f>
        <v>0</v>
      </c>
      <c r="TYM7" s="47">
        <f>INTESTAZIONE!TYP10</f>
        <v>0</v>
      </c>
      <c r="TYT7" s="47">
        <f>INTESTAZIONE!TYX9</f>
        <v>0</v>
      </c>
      <c r="TYU7" s="47">
        <f>INTESTAZIONE!TYX10</f>
        <v>0</v>
      </c>
      <c r="TZB7" s="47">
        <f>INTESTAZIONE!TZF9</f>
        <v>0</v>
      </c>
      <c r="TZC7" s="47">
        <f>INTESTAZIONE!TZF10</f>
        <v>0</v>
      </c>
      <c r="TZJ7" s="47">
        <f>INTESTAZIONE!TZN9</f>
        <v>0</v>
      </c>
      <c r="TZK7" s="47">
        <f>INTESTAZIONE!TZN10</f>
        <v>0</v>
      </c>
      <c r="TZR7" s="47">
        <f>INTESTAZIONE!TZV9</f>
        <v>0</v>
      </c>
      <c r="TZS7" s="47">
        <f>INTESTAZIONE!TZV10</f>
        <v>0</v>
      </c>
      <c r="TZZ7" s="47">
        <f>INTESTAZIONE!UAD9</f>
        <v>0</v>
      </c>
      <c r="UAA7" s="47">
        <f>INTESTAZIONE!UAD10</f>
        <v>0</v>
      </c>
      <c r="UAH7" s="47">
        <f>INTESTAZIONE!UAL9</f>
        <v>0</v>
      </c>
      <c r="UAI7" s="47">
        <f>INTESTAZIONE!UAL10</f>
        <v>0</v>
      </c>
      <c r="UAP7" s="47">
        <f>INTESTAZIONE!UAT9</f>
        <v>0</v>
      </c>
      <c r="UAQ7" s="47">
        <f>INTESTAZIONE!UAT10</f>
        <v>0</v>
      </c>
      <c r="UAX7" s="47">
        <f>INTESTAZIONE!UBB9</f>
        <v>0</v>
      </c>
      <c r="UAY7" s="47">
        <f>INTESTAZIONE!UBB10</f>
        <v>0</v>
      </c>
      <c r="UBF7" s="47">
        <f>INTESTAZIONE!UBJ9</f>
        <v>0</v>
      </c>
      <c r="UBG7" s="47">
        <f>INTESTAZIONE!UBJ10</f>
        <v>0</v>
      </c>
      <c r="UBN7" s="47">
        <f>INTESTAZIONE!UBR9</f>
        <v>0</v>
      </c>
      <c r="UBO7" s="47">
        <f>INTESTAZIONE!UBR10</f>
        <v>0</v>
      </c>
      <c r="UBV7" s="47">
        <f>INTESTAZIONE!UBZ9</f>
        <v>0</v>
      </c>
      <c r="UBW7" s="47">
        <f>INTESTAZIONE!UBZ10</f>
        <v>0</v>
      </c>
      <c r="UCD7" s="47">
        <f>INTESTAZIONE!UCH9</f>
        <v>0</v>
      </c>
      <c r="UCE7" s="47">
        <f>INTESTAZIONE!UCH10</f>
        <v>0</v>
      </c>
      <c r="UCL7" s="47">
        <f>INTESTAZIONE!UCP9</f>
        <v>0</v>
      </c>
      <c r="UCM7" s="47">
        <f>INTESTAZIONE!UCP10</f>
        <v>0</v>
      </c>
      <c r="UCT7" s="47">
        <f>INTESTAZIONE!UCX9</f>
        <v>0</v>
      </c>
      <c r="UCU7" s="47">
        <f>INTESTAZIONE!UCX10</f>
        <v>0</v>
      </c>
      <c r="UDB7" s="47">
        <f>INTESTAZIONE!UDF9</f>
        <v>0</v>
      </c>
      <c r="UDC7" s="47">
        <f>INTESTAZIONE!UDF10</f>
        <v>0</v>
      </c>
      <c r="UDJ7" s="47">
        <f>INTESTAZIONE!UDN9</f>
        <v>0</v>
      </c>
      <c r="UDK7" s="47">
        <f>INTESTAZIONE!UDN10</f>
        <v>0</v>
      </c>
      <c r="UDR7" s="47">
        <f>INTESTAZIONE!UDV9</f>
        <v>0</v>
      </c>
      <c r="UDS7" s="47">
        <f>INTESTAZIONE!UDV10</f>
        <v>0</v>
      </c>
      <c r="UDZ7" s="47">
        <f>INTESTAZIONE!UED9</f>
        <v>0</v>
      </c>
      <c r="UEA7" s="47">
        <f>INTESTAZIONE!UED10</f>
        <v>0</v>
      </c>
      <c r="UEH7" s="47">
        <f>INTESTAZIONE!UEL9</f>
        <v>0</v>
      </c>
      <c r="UEI7" s="47">
        <f>INTESTAZIONE!UEL10</f>
        <v>0</v>
      </c>
      <c r="UEP7" s="47">
        <f>INTESTAZIONE!UET9</f>
        <v>0</v>
      </c>
      <c r="UEQ7" s="47">
        <f>INTESTAZIONE!UET10</f>
        <v>0</v>
      </c>
      <c r="UEX7" s="47">
        <f>INTESTAZIONE!UFB9</f>
        <v>0</v>
      </c>
      <c r="UEY7" s="47">
        <f>INTESTAZIONE!UFB10</f>
        <v>0</v>
      </c>
      <c r="UFF7" s="47">
        <f>INTESTAZIONE!UFJ9</f>
        <v>0</v>
      </c>
      <c r="UFG7" s="47">
        <f>INTESTAZIONE!UFJ10</f>
        <v>0</v>
      </c>
      <c r="UFN7" s="47">
        <f>INTESTAZIONE!UFR9</f>
        <v>0</v>
      </c>
      <c r="UFO7" s="47">
        <f>INTESTAZIONE!UFR10</f>
        <v>0</v>
      </c>
      <c r="UFV7" s="47">
        <f>INTESTAZIONE!UFZ9</f>
        <v>0</v>
      </c>
      <c r="UFW7" s="47">
        <f>INTESTAZIONE!UFZ10</f>
        <v>0</v>
      </c>
      <c r="UGD7" s="47">
        <f>INTESTAZIONE!UGH9</f>
        <v>0</v>
      </c>
      <c r="UGE7" s="47">
        <f>INTESTAZIONE!UGH10</f>
        <v>0</v>
      </c>
      <c r="UGL7" s="47">
        <f>INTESTAZIONE!UGP9</f>
        <v>0</v>
      </c>
      <c r="UGM7" s="47">
        <f>INTESTAZIONE!UGP10</f>
        <v>0</v>
      </c>
      <c r="UGT7" s="47">
        <f>INTESTAZIONE!UGX9</f>
        <v>0</v>
      </c>
      <c r="UGU7" s="47">
        <f>INTESTAZIONE!UGX10</f>
        <v>0</v>
      </c>
      <c r="UHB7" s="47">
        <f>INTESTAZIONE!UHF9</f>
        <v>0</v>
      </c>
      <c r="UHC7" s="47">
        <f>INTESTAZIONE!UHF10</f>
        <v>0</v>
      </c>
      <c r="UHJ7" s="47">
        <f>INTESTAZIONE!UHN9</f>
        <v>0</v>
      </c>
      <c r="UHK7" s="47">
        <f>INTESTAZIONE!UHN10</f>
        <v>0</v>
      </c>
      <c r="UHR7" s="47">
        <f>INTESTAZIONE!UHV9</f>
        <v>0</v>
      </c>
      <c r="UHS7" s="47">
        <f>INTESTAZIONE!UHV10</f>
        <v>0</v>
      </c>
      <c r="UHZ7" s="47">
        <f>INTESTAZIONE!UID9</f>
        <v>0</v>
      </c>
      <c r="UIA7" s="47">
        <f>INTESTAZIONE!UID10</f>
        <v>0</v>
      </c>
      <c r="UIH7" s="47">
        <f>INTESTAZIONE!UIL9</f>
        <v>0</v>
      </c>
      <c r="UII7" s="47">
        <f>INTESTAZIONE!UIL10</f>
        <v>0</v>
      </c>
      <c r="UIP7" s="47">
        <f>INTESTAZIONE!UIT9</f>
        <v>0</v>
      </c>
      <c r="UIQ7" s="47">
        <f>INTESTAZIONE!UIT10</f>
        <v>0</v>
      </c>
      <c r="UIX7" s="47">
        <f>INTESTAZIONE!UJB9</f>
        <v>0</v>
      </c>
      <c r="UIY7" s="47">
        <f>INTESTAZIONE!UJB10</f>
        <v>0</v>
      </c>
      <c r="UJF7" s="47">
        <f>INTESTAZIONE!UJJ9</f>
        <v>0</v>
      </c>
      <c r="UJG7" s="47">
        <f>INTESTAZIONE!UJJ10</f>
        <v>0</v>
      </c>
      <c r="UJN7" s="47">
        <f>INTESTAZIONE!UJR9</f>
        <v>0</v>
      </c>
      <c r="UJO7" s="47">
        <f>INTESTAZIONE!UJR10</f>
        <v>0</v>
      </c>
      <c r="UJV7" s="47">
        <f>INTESTAZIONE!UJZ9</f>
        <v>0</v>
      </c>
      <c r="UJW7" s="47">
        <f>INTESTAZIONE!UJZ10</f>
        <v>0</v>
      </c>
      <c r="UKD7" s="47">
        <f>INTESTAZIONE!UKH9</f>
        <v>0</v>
      </c>
      <c r="UKE7" s="47">
        <f>INTESTAZIONE!UKH10</f>
        <v>0</v>
      </c>
      <c r="UKL7" s="47">
        <f>INTESTAZIONE!UKP9</f>
        <v>0</v>
      </c>
      <c r="UKM7" s="47">
        <f>INTESTAZIONE!UKP10</f>
        <v>0</v>
      </c>
      <c r="UKT7" s="47">
        <f>INTESTAZIONE!UKX9</f>
        <v>0</v>
      </c>
      <c r="UKU7" s="47">
        <f>INTESTAZIONE!UKX10</f>
        <v>0</v>
      </c>
      <c r="ULB7" s="47">
        <f>INTESTAZIONE!ULF9</f>
        <v>0</v>
      </c>
      <c r="ULC7" s="47">
        <f>INTESTAZIONE!ULF10</f>
        <v>0</v>
      </c>
      <c r="ULJ7" s="47">
        <f>INTESTAZIONE!ULN9</f>
        <v>0</v>
      </c>
      <c r="ULK7" s="47">
        <f>INTESTAZIONE!ULN10</f>
        <v>0</v>
      </c>
      <c r="ULR7" s="47">
        <f>INTESTAZIONE!ULV9</f>
        <v>0</v>
      </c>
      <c r="ULS7" s="47">
        <f>INTESTAZIONE!ULV10</f>
        <v>0</v>
      </c>
      <c r="ULZ7" s="47">
        <f>INTESTAZIONE!UMD9</f>
        <v>0</v>
      </c>
      <c r="UMA7" s="47">
        <f>INTESTAZIONE!UMD10</f>
        <v>0</v>
      </c>
      <c r="UMH7" s="47">
        <f>INTESTAZIONE!UML9</f>
        <v>0</v>
      </c>
      <c r="UMI7" s="47">
        <f>INTESTAZIONE!UML10</f>
        <v>0</v>
      </c>
      <c r="UMP7" s="47">
        <f>INTESTAZIONE!UMT9</f>
        <v>0</v>
      </c>
      <c r="UMQ7" s="47">
        <f>INTESTAZIONE!UMT10</f>
        <v>0</v>
      </c>
      <c r="UMX7" s="47">
        <f>INTESTAZIONE!UNB9</f>
        <v>0</v>
      </c>
      <c r="UMY7" s="47">
        <f>INTESTAZIONE!UNB10</f>
        <v>0</v>
      </c>
      <c r="UNF7" s="47">
        <f>INTESTAZIONE!UNJ9</f>
        <v>0</v>
      </c>
      <c r="UNG7" s="47">
        <f>INTESTAZIONE!UNJ10</f>
        <v>0</v>
      </c>
      <c r="UNN7" s="47">
        <f>INTESTAZIONE!UNR9</f>
        <v>0</v>
      </c>
      <c r="UNO7" s="47">
        <f>INTESTAZIONE!UNR10</f>
        <v>0</v>
      </c>
      <c r="UNV7" s="47">
        <f>INTESTAZIONE!UNZ9</f>
        <v>0</v>
      </c>
      <c r="UNW7" s="47">
        <f>INTESTAZIONE!UNZ10</f>
        <v>0</v>
      </c>
      <c r="UOD7" s="47">
        <f>INTESTAZIONE!UOH9</f>
        <v>0</v>
      </c>
      <c r="UOE7" s="47">
        <f>INTESTAZIONE!UOH10</f>
        <v>0</v>
      </c>
      <c r="UOL7" s="47">
        <f>INTESTAZIONE!UOP9</f>
        <v>0</v>
      </c>
      <c r="UOM7" s="47">
        <f>INTESTAZIONE!UOP10</f>
        <v>0</v>
      </c>
      <c r="UOT7" s="47">
        <f>INTESTAZIONE!UOX9</f>
        <v>0</v>
      </c>
      <c r="UOU7" s="47">
        <f>INTESTAZIONE!UOX10</f>
        <v>0</v>
      </c>
      <c r="UPB7" s="47">
        <f>INTESTAZIONE!UPF9</f>
        <v>0</v>
      </c>
      <c r="UPC7" s="47">
        <f>INTESTAZIONE!UPF10</f>
        <v>0</v>
      </c>
      <c r="UPJ7" s="47">
        <f>INTESTAZIONE!UPN9</f>
        <v>0</v>
      </c>
      <c r="UPK7" s="47">
        <f>INTESTAZIONE!UPN10</f>
        <v>0</v>
      </c>
      <c r="UPR7" s="47">
        <f>INTESTAZIONE!UPV9</f>
        <v>0</v>
      </c>
      <c r="UPS7" s="47">
        <f>INTESTAZIONE!UPV10</f>
        <v>0</v>
      </c>
      <c r="UPZ7" s="47">
        <f>INTESTAZIONE!UQD9</f>
        <v>0</v>
      </c>
      <c r="UQA7" s="47">
        <f>INTESTAZIONE!UQD10</f>
        <v>0</v>
      </c>
      <c r="UQH7" s="47">
        <f>INTESTAZIONE!UQL9</f>
        <v>0</v>
      </c>
      <c r="UQI7" s="47">
        <f>INTESTAZIONE!UQL10</f>
        <v>0</v>
      </c>
      <c r="UQP7" s="47">
        <f>INTESTAZIONE!UQT9</f>
        <v>0</v>
      </c>
      <c r="UQQ7" s="47">
        <f>INTESTAZIONE!UQT10</f>
        <v>0</v>
      </c>
      <c r="UQX7" s="47">
        <f>INTESTAZIONE!URB9</f>
        <v>0</v>
      </c>
      <c r="UQY7" s="47">
        <f>INTESTAZIONE!URB10</f>
        <v>0</v>
      </c>
      <c r="URF7" s="47">
        <f>INTESTAZIONE!URJ9</f>
        <v>0</v>
      </c>
      <c r="URG7" s="47">
        <f>INTESTAZIONE!URJ10</f>
        <v>0</v>
      </c>
      <c r="URN7" s="47">
        <f>INTESTAZIONE!URR9</f>
        <v>0</v>
      </c>
      <c r="URO7" s="47">
        <f>INTESTAZIONE!URR10</f>
        <v>0</v>
      </c>
      <c r="URV7" s="47">
        <f>INTESTAZIONE!URZ9</f>
        <v>0</v>
      </c>
      <c r="URW7" s="47">
        <f>INTESTAZIONE!URZ10</f>
        <v>0</v>
      </c>
      <c r="USD7" s="47">
        <f>INTESTAZIONE!USH9</f>
        <v>0</v>
      </c>
      <c r="USE7" s="47">
        <f>INTESTAZIONE!USH10</f>
        <v>0</v>
      </c>
      <c r="USL7" s="47">
        <f>INTESTAZIONE!USP9</f>
        <v>0</v>
      </c>
      <c r="USM7" s="47">
        <f>INTESTAZIONE!USP10</f>
        <v>0</v>
      </c>
      <c r="UST7" s="47">
        <f>INTESTAZIONE!USX9</f>
        <v>0</v>
      </c>
      <c r="USU7" s="47">
        <f>INTESTAZIONE!USX10</f>
        <v>0</v>
      </c>
      <c r="UTB7" s="47">
        <f>INTESTAZIONE!UTF9</f>
        <v>0</v>
      </c>
      <c r="UTC7" s="47">
        <f>INTESTAZIONE!UTF10</f>
        <v>0</v>
      </c>
      <c r="UTJ7" s="47">
        <f>INTESTAZIONE!UTN9</f>
        <v>0</v>
      </c>
      <c r="UTK7" s="47">
        <f>INTESTAZIONE!UTN10</f>
        <v>0</v>
      </c>
      <c r="UTR7" s="47">
        <f>INTESTAZIONE!UTV9</f>
        <v>0</v>
      </c>
      <c r="UTS7" s="47">
        <f>INTESTAZIONE!UTV10</f>
        <v>0</v>
      </c>
      <c r="UTZ7" s="47">
        <f>INTESTAZIONE!UUD9</f>
        <v>0</v>
      </c>
      <c r="UUA7" s="47">
        <f>INTESTAZIONE!UUD10</f>
        <v>0</v>
      </c>
      <c r="UUH7" s="47">
        <f>INTESTAZIONE!UUL9</f>
        <v>0</v>
      </c>
      <c r="UUI7" s="47">
        <f>INTESTAZIONE!UUL10</f>
        <v>0</v>
      </c>
      <c r="UUP7" s="47">
        <f>INTESTAZIONE!UUT9</f>
        <v>0</v>
      </c>
      <c r="UUQ7" s="47">
        <f>INTESTAZIONE!UUT10</f>
        <v>0</v>
      </c>
      <c r="UUX7" s="47">
        <f>INTESTAZIONE!UVB9</f>
        <v>0</v>
      </c>
      <c r="UUY7" s="47">
        <f>INTESTAZIONE!UVB10</f>
        <v>0</v>
      </c>
      <c r="UVF7" s="47">
        <f>INTESTAZIONE!UVJ9</f>
        <v>0</v>
      </c>
      <c r="UVG7" s="47">
        <f>INTESTAZIONE!UVJ10</f>
        <v>0</v>
      </c>
      <c r="UVN7" s="47">
        <f>INTESTAZIONE!UVR9</f>
        <v>0</v>
      </c>
      <c r="UVO7" s="47">
        <f>INTESTAZIONE!UVR10</f>
        <v>0</v>
      </c>
      <c r="UVV7" s="47">
        <f>INTESTAZIONE!UVZ9</f>
        <v>0</v>
      </c>
      <c r="UVW7" s="47">
        <f>INTESTAZIONE!UVZ10</f>
        <v>0</v>
      </c>
      <c r="UWD7" s="47">
        <f>INTESTAZIONE!UWH9</f>
        <v>0</v>
      </c>
      <c r="UWE7" s="47">
        <f>INTESTAZIONE!UWH10</f>
        <v>0</v>
      </c>
      <c r="UWL7" s="47">
        <f>INTESTAZIONE!UWP9</f>
        <v>0</v>
      </c>
      <c r="UWM7" s="47">
        <f>INTESTAZIONE!UWP10</f>
        <v>0</v>
      </c>
      <c r="UWT7" s="47">
        <f>INTESTAZIONE!UWX9</f>
        <v>0</v>
      </c>
      <c r="UWU7" s="47">
        <f>INTESTAZIONE!UWX10</f>
        <v>0</v>
      </c>
      <c r="UXB7" s="47">
        <f>INTESTAZIONE!UXF9</f>
        <v>0</v>
      </c>
      <c r="UXC7" s="47">
        <f>INTESTAZIONE!UXF10</f>
        <v>0</v>
      </c>
      <c r="UXJ7" s="47">
        <f>INTESTAZIONE!UXN9</f>
        <v>0</v>
      </c>
      <c r="UXK7" s="47">
        <f>INTESTAZIONE!UXN10</f>
        <v>0</v>
      </c>
      <c r="UXR7" s="47">
        <f>INTESTAZIONE!UXV9</f>
        <v>0</v>
      </c>
      <c r="UXS7" s="47">
        <f>INTESTAZIONE!UXV10</f>
        <v>0</v>
      </c>
      <c r="UXZ7" s="47">
        <f>INTESTAZIONE!UYD9</f>
        <v>0</v>
      </c>
      <c r="UYA7" s="47">
        <f>INTESTAZIONE!UYD10</f>
        <v>0</v>
      </c>
      <c r="UYH7" s="47">
        <f>INTESTAZIONE!UYL9</f>
        <v>0</v>
      </c>
      <c r="UYI7" s="47">
        <f>INTESTAZIONE!UYL10</f>
        <v>0</v>
      </c>
      <c r="UYP7" s="47">
        <f>INTESTAZIONE!UYT9</f>
        <v>0</v>
      </c>
      <c r="UYQ7" s="47">
        <f>INTESTAZIONE!UYT10</f>
        <v>0</v>
      </c>
      <c r="UYX7" s="47">
        <f>INTESTAZIONE!UZB9</f>
        <v>0</v>
      </c>
      <c r="UYY7" s="47">
        <f>INTESTAZIONE!UZB10</f>
        <v>0</v>
      </c>
      <c r="UZF7" s="47">
        <f>INTESTAZIONE!UZJ9</f>
        <v>0</v>
      </c>
      <c r="UZG7" s="47">
        <f>INTESTAZIONE!UZJ10</f>
        <v>0</v>
      </c>
      <c r="UZN7" s="47">
        <f>INTESTAZIONE!UZR9</f>
        <v>0</v>
      </c>
      <c r="UZO7" s="47">
        <f>INTESTAZIONE!UZR10</f>
        <v>0</v>
      </c>
      <c r="UZV7" s="47">
        <f>INTESTAZIONE!UZZ9</f>
        <v>0</v>
      </c>
      <c r="UZW7" s="47">
        <f>INTESTAZIONE!UZZ10</f>
        <v>0</v>
      </c>
      <c r="VAD7" s="47">
        <f>INTESTAZIONE!VAH9</f>
        <v>0</v>
      </c>
      <c r="VAE7" s="47">
        <f>INTESTAZIONE!VAH10</f>
        <v>0</v>
      </c>
      <c r="VAL7" s="47">
        <f>INTESTAZIONE!VAP9</f>
        <v>0</v>
      </c>
      <c r="VAM7" s="47">
        <f>INTESTAZIONE!VAP10</f>
        <v>0</v>
      </c>
      <c r="VAT7" s="47">
        <f>INTESTAZIONE!VAX9</f>
        <v>0</v>
      </c>
      <c r="VAU7" s="47">
        <f>INTESTAZIONE!VAX10</f>
        <v>0</v>
      </c>
      <c r="VBB7" s="47">
        <f>INTESTAZIONE!VBF9</f>
        <v>0</v>
      </c>
      <c r="VBC7" s="47">
        <f>INTESTAZIONE!VBF10</f>
        <v>0</v>
      </c>
      <c r="VBJ7" s="47">
        <f>INTESTAZIONE!VBN9</f>
        <v>0</v>
      </c>
      <c r="VBK7" s="47">
        <f>INTESTAZIONE!VBN10</f>
        <v>0</v>
      </c>
      <c r="VBR7" s="47">
        <f>INTESTAZIONE!VBV9</f>
        <v>0</v>
      </c>
      <c r="VBS7" s="47">
        <f>INTESTAZIONE!VBV10</f>
        <v>0</v>
      </c>
      <c r="VBZ7" s="47">
        <f>INTESTAZIONE!VCD9</f>
        <v>0</v>
      </c>
      <c r="VCA7" s="47">
        <f>INTESTAZIONE!VCD10</f>
        <v>0</v>
      </c>
      <c r="VCH7" s="47">
        <f>INTESTAZIONE!VCL9</f>
        <v>0</v>
      </c>
      <c r="VCI7" s="47">
        <f>INTESTAZIONE!VCL10</f>
        <v>0</v>
      </c>
      <c r="VCP7" s="47">
        <f>INTESTAZIONE!VCT9</f>
        <v>0</v>
      </c>
      <c r="VCQ7" s="47">
        <f>INTESTAZIONE!VCT10</f>
        <v>0</v>
      </c>
      <c r="VCX7" s="47">
        <f>INTESTAZIONE!VDB9</f>
        <v>0</v>
      </c>
      <c r="VCY7" s="47">
        <f>INTESTAZIONE!VDB10</f>
        <v>0</v>
      </c>
      <c r="VDF7" s="47">
        <f>INTESTAZIONE!VDJ9</f>
        <v>0</v>
      </c>
      <c r="VDG7" s="47">
        <f>INTESTAZIONE!VDJ10</f>
        <v>0</v>
      </c>
      <c r="VDN7" s="47">
        <f>INTESTAZIONE!VDR9</f>
        <v>0</v>
      </c>
      <c r="VDO7" s="47">
        <f>INTESTAZIONE!VDR10</f>
        <v>0</v>
      </c>
      <c r="VDV7" s="47">
        <f>INTESTAZIONE!VDZ9</f>
        <v>0</v>
      </c>
      <c r="VDW7" s="47">
        <f>INTESTAZIONE!VDZ10</f>
        <v>0</v>
      </c>
      <c r="VED7" s="47">
        <f>INTESTAZIONE!VEH9</f>
        <v>0</v>
      </c>
      <c r="VEE7" s="47">
        <f>INTESTAZIONE!VEH10</f>
        <v>0</v>
      </c>
      <c r="VEL7" s="47">
        <f>INTESTAZIONE!VEP9</f>
        <v>0</v>
      </c>
      <c r="VEM7" s="47">
        <f>INTESTAZIONE!VEP10</f>
        <v>0</v>
      </c>
      <c r="VET7" s="47">
        <f>INTESTAZIONE!VEX9</f>
        <v>0</v>
      </c>
      <c r="VEU7" s="47">
        <f>INTESTAZIONE!VEX10</f>
        <v>0</v>
      </c>
      <c r="VFB7" s="47">
        <f>INTESTAZIONE!VFF9</f>
        <v>0</v>
      </c>
      <c r="VFC7" s="47">
        <f>INTESTAZIONE!VFF10</f>
        <v>0</v>
      </c>
      <c r="VFJ7" s="47">
        <f>INTESTAZIONE!VFN9</f>
        <v>0</v>
      </c>
      <c r="VFK7" s="47">
        <f>INTESTAZIONE!VFN10</f>
        <v>0</v>
      </c>
      <c r="VFR7" s="47">
        <f>INTESTAZIONE!VFV9</f>
        <v>0</v>
      </c>
      <c r="VFS7" s="47">
        <f>INTESTAZIONE!VFV10</f>
        <v>0</v>
      </c>
      <c r="VFZ7" s="47">
        <f>INTESTAZIONE!VGD9</f>
        <v>0</v>
      </c>
      <c r="VGA7" s="47">
        <f>INTESTAZIONE!VGD10</f>
        <v>0</v>
      </c>
      <c r="VGH7" s="47">
        <f>INTESTAZIONE!VGL9</f>
        <v>0</v>
      </c>
      <c r="VGI7" s="47">
        <f>INTESTAZIONE!VGL10</f>
        <v>0</v>
      </c>
      <c r="VGP7" s="47">
        <f>INTESTAZIONE!VGT9</f>
        <v>0</v>
      </c>
      <c r="VGQ7" s="47">
        <f>INTESTAZIONE!VGT10</f>
        <v>0</v>
      </c>
      <c r="VGX7" s="47">
        <f>INTESTAZIONE!VHB9</f>
        <v>0</v>
      </c>
      <c r="VGY7" s="47">
        <f>INTESTAZIONE!VHB10</f>
        <v>0</v>
      </c>
      <c r="VHF7" s="47">
        <f>INTESTAZIONE!VHJ9</f>
        <v>0</v>
      </c>
      <c r="VHG7" s="47">
        <f>INTESTAZIONE!VHJ10</f>
        <v>0</v>
      </c>
      <c r="VHN7" s="47">
        <f>INTESTAZIONE!VHR9</f>
        <v>0</v>
      </c>
      <c r="VHO7" s="47">
        <f>INTESTAZIONE!VHR10</f>
        <v>0</v>
      </c>
      <c r="VHV7" s="47">
        <f>INTESTAZIONE!VHZ9</f>
        <v>0</v>
      </c>
      <c r="VHW7" s="47">
        <f>INTESTAZIONE!VHZ10</f>
        <v>0</v>
      </c>
      <c r="VID7" s="47">
        <f>INTESTAZIONE!VIH9</f>
        <v>0</v>
      </c>
      <c r="VIE7" s="47">
        <f>INTESTAZIONE!VIH10</f>
        <v>0</v>
      </c>
      <c r="VIL7" s="47">
        <f>INTESTAZIONE!VIP9</f>
        <v>0</v>
      </c>
      <c r="VIM7" s="47">
        <f>INTESTAZIONE!VIP10</f>
        <v>0</v>
      </c>
      <c r="VIT7" s="47">
        <f>INTESTAZIONE!VIX9</f>
        <v>0</v>
      </c>
      <c r="VIU7" s="47">
        <f>INTESTAZIONE!VIX10</f>
        <v>0</v>
      </c>
      <c r="VJB7" s="47">
        <f>INTESTAZIONE!VJF9</f>
        <v>0</v>
      </c>
      <c r="VJC7" s="47">
        <f>INTESTAZIONE!VJF10</f>
        <v>0</v>
      </c>
      <c r="VJJ7" s="47">
        <f>INTESTAZIONE!VJN9</f>
        <v>0</v>
      </c>
      <c r="VJK7" s="47">
        <f>INTESTAZIONE!VJN10</f>
        <v>0</v>
      </c>
      <c r="VJR7" s="47">
        <f>INTESTAZIONE!VJV9</f>
        <v>0</v>
      </c>
      <c r="VJS7" s="47">
        <f>INTESTAZIONE!VJV10</f>
        <v>0</v>
      </c>
      <c r="VJZ7" s="47">
        <f>INTESTAZIONE!VKD9</f>
        <v>0</v>
      </c>
      <c r="VKA7" s="47">
        <f>INTESTAZIONE!VKD10</f>
        <v>0</v>
      </c>
      <c r="VKH7" s="47">
        <f>INTESTAZIONE!VKL9</f>
        <v>0</v>
      </c>
      <c r="VKI7" s="47">
        <f>INTESTAZIONE!VKL10</f>
        <v>0</v>
      </c>
      <c r="VKP7" s="47">
        <f>INTESTAZIONE!VKT9</f>
        <v>0</v>
      </c>
      <c r="VKQ7" s="47">
        <f>INTESTAZIONE!VKT10</f>
        <v>0</v>
      </c>
      <c r="VKX7" s="47">
        <f>INTESTAZIONE!VLB9</f>
        <v>0</v>
      </c>
      <c r="VKY7" s="47">
        <f>INTESTAZIONE!VLB10</f>
        <v>0</v>
      </c>
      <c r="VLF7" s="47">
        <f>INTESTAZIONE!VLJ9</f>
        <v>0</v>
      </c>
      <c r="VLG7" s="47">
        <f>INTESTAZIONE!VLJ10</f>
        <v>0</v>
      </c>
      <c r="VLN7" s="47">
        <f>INTESTAZIONE!VLR9</f>
        <v>0</v>
      </c>
      <c r="VLO7" s="47">
        <f>INTESTAZIONE!VLR10</f>
        <v>0</v>
      </c>
      <c r="VLV7" s="47">
        <f>INTESTAZIONE!VLZ9</f>
        <v>0</v>
      </c>
      <c r="VLW7" s="47">
        <f>INTESTAZIONE!VLZ10</f>
        <v>0</v>
      </c>
      <c r="VMD7" s="47">
        <f>INTESTAZIONE!VMH9</f>
        <v>0</v>
      </c>
      <c r="VME7" s="47">
        <f>INTESTAZIONE!VMH10</f>
        <v>0</v>
      </c>
      <c r="VML7" s="47">
        <f>INTESTAZIONE!VMP9</f>
        <v>0</v>
      </c>
      <c r="VMM7" s="47">
        <f>INTESTAZIONE!VMP10</f>
        <v>0</v>
      </c>
      <c r="VMT7" s="47">
        <f>INTESTAZIONE!VMX9</f>
        <v>0</v>
      </c>
      <c r="VMU7" s="47">
        <f>INTESTAZIONE!VMX10</f>
        <v>0</v>
      </c>
      <c r="VNB7" s="47">
        <f>INTESTAZIONE!VNF9</f>
        <v>0</v>
      </c>
      <c r="VNC7" s="47">
        <f>INTESTAZIONE!VNF10</f>
        <v>0</v>
      </c>
      <c r="VNJ7" s="47">
        <f>INTESTAZIONE!VNN9</f>
        <v>0</v>
      </c>
      <c r="VNK7" s="47">
        <f>INTESTAZIONE!VNN10</f>
        <v>0</v>
      </c>
      <c r="VNR7" s="47">
        <f>INTESTAZIONE!VNV9</f>
        <v>0</v>
      </c>
      <c r="VNS7" s="47">
        <f>INTESTAZIONE!VNV10</f>
        <v>0</v>
      </c>
      <c r="VNZ7" s="47">
        <f>INTESTAZIONE!VOD9</f>
        <v>0</v>
      </c>
      <c r="VOA7" s="47">
        <f>INTESTAZIONE!VOD10</f>
        <v>0</v>
      </c>
      <c r="VOH7" s="47">
        <f>INTESTAZIONE!VOL9</f>
        <v>0</v>
      </c>
      <c r="VOI7" s="47">
        <f>INTESTAZIONE!VOL10</f>
        <v>0</v>
      </c>
      <c r="VOP7" s="47">
        <f>INTESTAZIONE!VOT9</f>
        <v>0</v>
      </c>
      <c r="VOQ7" s="47">
        <f>INTESTAZIONE!VOT10</f>
        <v>0</v>
      </c>
      <c r="VOX7" s="47">
        <f>INTESTAZIONE!VPB9</f>
        <v>0</v>
      </c>
      <c r="VOY7" s="47">
        <f>INTESTAZIONE!VPB10</f>
        <v>0</v>
      </c>
      <c r="VPF7" s="47">
        <f>INTESTAZIONE!VPJ9</f>
        <v>0</v>
      </c>
      <c r="VPG7" s="47">
        <f>INTESTAZIONE!VPJ10</f>
        <v>0</v>
      </c>
      <c r="VPN7" s="47">
        <f>INTESTAZIONE!VPR9</f>
        <v>0</v>
      </c>
      <c r="VPO7" s="47">
        <f>INTESTAZIONE!VPR10</f>
        <v>0</v>
      </c>
      <c r="VPV7" s="47">
        <f>INTESTAZIONE!VPZ9</f>
        <v>0</v>
      </c>
      <c r="VPW7" s="47">
        <f>INTESTAZIONE!VPZ10</f>
        <v>0</v>
      </c>
      <c r="VQD7" s="47">
        <f>INTESTAZIONE!VQH9</f>
        <v>0</v>
      </c>
      <c r="VQE7" s="47">
        <f>INTESTAZIONE!VQH10</f>
        <v>0</v>
      </c>
      <c r="VQL7" s="47">
        <f>INTESTAZIONE!VQP9</f>
        <v>0</v>
      </c>
      <c r="VQM7" s="47">
        <f>INTESTAZIONE!VQP10</f>
        <v>0</v>
      </c>
      <c r="VQT7" s="47">
        <f>INTESTAZIONE!VQX9</f>
        <v>0</v>
      </c>
      <c r="VQU7" s="47">
        <f>INTESTAZIONE!VQX10</f>
        <v>0</v>
      </c>
      <c r="VRB7" s="47">
        <f>INTESTAZIONE!VRF9</f>
        <v>0</v>
      </c>
      <c r="VRC7" s="47">
        <f>INTESTAZIONE!VRF10</f>
        <v>0</v>
      </c>
      <c r="VRJ7" s="47">
        <f>INTESTAZIONE!VRN9</f>
        <v>0</v>
      </c>
      <c r="VRK7" s="47">
        <f>INTESTAZIONE!VRN10</f>
        <v>0</v>
      </c>
      <c r="VRR7" s="47">
        <f>INTESTAZIONE!VRV9</f>
        <v>0</v>
      </c>
      <c r="VRS7" s="47">
        <f>INTESTAZIONE!VRV10</f>
        <v>0</v>
      </c>
      <c r="VRZ7" s="47">
        <f>INTESTAZIONE!VSD9</f>
        <v>0</v>
      </c>
      <c r="VSA7" s="47">
        <f>INTESTAZIONE!VSD10</f>
        <v>0</v>
      </c>
      <c r="VSH7" s="47">
        <f>INTESTAZIONE!VSL9</f>
        <v>0</v>
      </c>
      <c r="VSI7" s="47">
        <f>INTESTAZIONE!VSL10</f>
        <v>0</v>
      </c>
      <c r="VSP7" s="47">
        <f>INTESTAZIONE!VST9</f>
        <v>0</v>
      </c>
      <c r="VSQ7" s="47">
        <f>INTESTAZIONE!VST10</f>
        <v>0</v>
      </c>
      <c r="VSX7" s="47">
        <f>INTESTAZIONE!VTB9</f>
        <v>0</v>
      </c>
      <c r="VSY7" s="47">
        <f>INTESTAZIONE!VTB10</f>
        <v>0</v>
      </c>
      <c r="VTF7" s="47">
        <f>INTESTAZIONE!VTJ9</f>
        <v>0</v>
      </c>
      <c r="VTG7" s="47">
        <f>INTESTAZIONE!VTJ10</f>
        <v>0</v>
      </c>
      <c r="VTN7" s="47">
        <f>INTESTAZIONE!VTR9</f>
        <v>0</v>
      </c>
      <c r="VTO7" s="47">
        <f>INTESTAZIONE!VTR10</f>
        <v>0</v>
      </c>
      <c r="VTV7" s="47">
        <f>INTESTAZIONE!VTZ9</f>
        <v>0</v>
      </c>
      <c r="VTW7" s="47">
        <f>INTESTAZIONE!VTZ10</f>
        <v>0</v>
      </c>
      <c r="VUD7" s="47">
        <f>INTESTAZIONE!VUH9</f>
        <v>0</v>
      </c>
      <c r="VUE7" s="47">
        <f>INTESTAZIONE!VUH10</f>
        <v>0</v>
      </c>
      <c r="VUL7" s="47">
        <f>INTESTAZIONE!VUP9</f>
        <v>0</v>
      </c>
      <c r="VUM7" s="47">
        <f>INTESTAZIONE!VUP10</f>
        <v>0</v>
      </c>
      <c r="VUT7" s="47">
        <f>INTESTAZIONE!VUX9</f>
        <v>0</v>
      </c>
      <c r="VUU7" s="47">
        <f>INTESTAZIONE!VUX10</f>
        <v>0</v>
      </c>
      <c r="VVB7" s="47">
        <f>INTESTAZIONE!VVF9</f>
        <v>0</v>
      </c>
      <c r="VVC7" s="47">
        <f>INTESTAZIONE!VVF10</f>
        <v>0</v>
      </c>
      <c r="VVJ7" s="47">
        <f>INTESTAZIONE!VVN9</f>
        <v>0</v>
      </c>
      <c r="VVK7" s="47">
        <f>INTESTAZIONE!VVN10</f>
        <v>0</v>
      </c>
      <c r="VVR7" s="47">
        <f>INTESTAZIONE!VVV9</f>
        <v>0</v>
      </c>
      <c r="VVS7" s="47">
        <f>INTESTAZIONE!VVV10</f>
        <v>0</v>
      </c>
      <c r="VVZ7" s="47">
        <f>INTESTAZIONE!VWD9</f>
        <v>0</v>
      </c>
      <c r="VWA7" s="47">
        <f>INTESTAZIONE!VWD10</f>
        <v>0</v>
      </c>
      <c r="VWH7" s="47">
        <f>INTESTAZIONE!VWL9</f>
        <v>0</v>
      </c>
      <c r="VWI7" s="47">
        <f>INTESTAZIONE!VWL10</f>
        <v>0</v>
      </c>
      <c r="VWP7" s="47">
        <f>INTESTAZIONE!VWT9</f>
        <v>0</v>
      </c>
      <c r="VWQ7" s="47">
        <f>INTESTAZIONE!VWT10</f>
        <v>0</v>
      </c>
      <c r="VWX7" s="47">
        <f>INTESTAZIONE!VXB9</f>
        <v>0</v>
      </c>
      <c r="VWY7" s="47">
        <f>INTESTAZIONE!VXB10</f>
        <v>0</v>
      </c>
      <c r="VXF7" s="47">
        <f>INTESTAZIONE!VXJ9</f>
        <v>0</v>
      </c>
      <c r="VXG7" s="47">
        <f>INTESTAZIONE!VXJ10</f>
        <v>0</v>
      </c>
      <c r="VXN7" s="47">
        <f>INTESTAZIONE!VXR9</f>
        <v>0</v>
      </c>
      <c r="VXO7" s="47">
        <f>INTESTAZIONE!VXR10</f>
        <v>0</v>
      </c>
      <c r="VXV7" s="47">
        <f>INTESTAZIONE!VXZ9</f>
        <v>0</v>
      </c>
      <c r="VXW7" s="47">
        <f>INTESTAZIONE!VXZ10</f>
        <v>0</v>
      </c>
      <c r="VYD7" s="47">
        <f>INTESTAZIONE!VYH9</f>
        <v>0</v>
      </c>
      <c r="VYE7" s="47">
        <f>INTESTAZIONE!VYH10</f>
        <v>0</v>
      </c>
      <c r="VYL7" s="47">
        <f>INTESTAZIONE!VYP9</f>
        <v>0</v>
      </c>
      <c r="VYM7" s="47">
        <f>INTESTAZIONE!VYP10</f>
        <v>0</v>
      </c>
      <c r="VYT7" s="47">
        <f>INTESTAZIONE!VYX9</f>
        <v>0</v>
      </c>
      <c r="VYU7" s="47">
        <f>INTESTAZIONE!VYX10</f>
        <v>0</v>
      </c>
      <c r="VZB7" s="47">
        <f>INTESTAZIONE!VZF9</f>
        <v>0</v>
      </c>
      <c r="VZC7" s="47">
        <f>INTESTAZIONE!VZF10</f>
        <v>0</v>
      </c>
      <c r="VZJ7" s="47">
        <f>INTESTAZIONE!VZN9</f>
        <v>0</v>
      </c>
      <c r="VZK7" s="47">
        <f>INTESTAZIONE!VZN10</f>
        <v>0</v>
      </c>
      <c r="VZR7" s="47">
        <f>INTESTAZIONE!VZV9</f>
        <v>0</v>
      </c>
      <c r="VZS7" s="47">
        <f>INTESTAZIONE!VZV10</f>
        <v>0</v>
      </c>
      <c r="VZZ7" s="47">
        <f>INTESTAZIONE!WAD9</f>
        <v>0</v>
      </c>
      <c r="WAA7" s="47">
        <f>INTESTAZIONE!WAD10</f>
        <v>0</v>
      </c>
      <c r="WAH7" s="47">
        <f>INTESTAZIONE!WAL9</f>
        <v>0</v>
      </c>
      <c r="WAI7" s="47">
        <f>INTESTAZIONE!WAL10</f>
        <v>0</v>
      </c>
      <c r="WAP7" s="47">
        <f>INTESTAZIONE!WAT9</f>
        <v>0</v>
      </c>
      <c r="WAQ7" s="47">
        <f>INTESTAZIONE!WAT10</f>
        <v>0</v>
      </c>
      <c r="WAX7" s="47">
        <f>INTESTAZIONE!WBB9</f>
        <v>0</v>
      </c>
      <c r="WAY7" s="47">
        <f>INTESTAZIONE!WBB10</f>
        <v>0</v>
      </c>
      <c r="WBF7" s="47">
        <f>INTESTAZIONE!WBJ9</f>
        <v>0</v>
      </c>
      <c r="WBG7" s="47">
        <f>INTESTAZIONE!WBJ10</f>
        <v>0</v>
      </c>
      <c r="WBN7" s="47">
        <f>INTESTAZIONE!WBR9</f>
        <v>0</v>
      </c>
      <c r="WBO7" s="47">
        <f>INTESTAZIONE!WBR10</f>
        <v>0</v>
      </c>
      <c r="WBV7" s="47">
        <f>INTESTAZIONE!WBZ9</f>
        <v>0</v>
      </c>
      <c r="WBW7" s="47">
        <f>INTESTAZIONE!WBZ10</f>
        <v>0</v>
      </c>
      <c r="WCD7" s="47">
        <f>INTESTAZIONE!WCH9</f>
        <v>0</v>
      </c>
      <c r="WCE7" s="47">
        <f>INTESTAZIONE!WCH10</f>
        <v>0</v>
      </c>
      <c r="WCL7" s="47">
        <f>INTESTAZIONE!WCP9</f>
        <v>0</v>
      </c>
      <c r="WCM7" s="47">
        <f>INTESTAZIONE!WCP10</f>
        <v>0</v>
      </c>
      <c r="WCT7" s="47">
        <f>INTESTAZIONE!WCX9</f>
        <v>0</v>
      </c>
      <c r="WCU7" s="47">
        <f>INTESTAZIONE!WCX10</f>
        <v>0</v>
      </c>
      <c r="WDB7" s="47">
        <f>INTESTAZIONE!WDF9</f>
        <v>0</v>
      </c>
      <c r="WDC7" s="47">
        <f>INTESTAZIONE!WDF10</f>
        <v>0</v>
      </c>
      <c r="WDJ7" s="47">
        <f>INTESTAZIONE!WDN9</f>
        <v>0</v>
      </c>
      <c r="WDK7" s="47">
        <f>INTESTAZIONE!WDN10</f>
        <v>0</v>
      </c>
      <c r="WDR7" s="47">
        <f>INTESTAZIONE!WDV9</f>
        <v>0</v>
      </c>
      <c r="WDS7" s="47">
        <f>INTESTAZIONE!WDV10</f>
        <v>0</v>
      </c>
      <c r="WDZ7" s="47">
        <f>INTESTAZIONE!WED9</f>
        <v>0</v>
      </c>
      <c r="WEA7" s="47">
        <f>INTESTAZIONE!WED10</f>
        <v>0</v>
      </c>
      <c r="WEH7" s="47">
        <f>INTESTAZIONE!WEL9</f>
        <v>0</v>
      </c>
      <c r="WEI7" s="47">
        <f>INTESTAZIONE!WEL10</f>
        <v>0</v>
      </c>
      <c r="WEP7" s="47">
        <f>INTESTAZIONE!WET9</f>
        <v>0</v>
      </c>
      <c r="WEQ7" s="47">
        <f>INTESTAZIONE!WET10</f>
        <v>0</v>
      </c>
      <c r="WEX7" s="47">
        <f>INTESTAZIONE!WFB9</f>
        <v>0</v>
      </c>
      <c r="WEY7" s="47">
        <f>INTESTAZIONE!WFB10</f>
        <v>0</v>
      </c>
      <c r="WFF7" s="47">
        <f>INTESTAZIONE!WFJ9</f>
        <v>0</v>
      </c>
      <c r="WFG7" s="47">
        <f>INTESTAZIONE!WFJ10</f>
        <v>0</v>
      </c>
      <c r="WFN7" s="47">
        <f>INTESTAZIONE!WFR9</f>
        <v>0</v>
      </c>
      <c r="WFO7" s="47">
        <f>INTESTAZIONE!WFR10</f>
        <v>0</v>
      </c>
      <c r="WFV7" s="47">
        <f>INTESTAZIONE!WFZ9</f>
        <v>0</v>
      </c>
      <c r="WFW7" s="47">
        <f>INTESTAZIONE!WFZ10</f>
        <v>0</v>
      </c>
      <c r="WGD7" s="47">
        <f>INTESTAZIONE!WGH9</f>
        <v>0</v>
      </c>
      <c r="WGE7" s="47">
        <f>INTESTAZIONE!WGH10</f>
        <v>0</v>
      </c>
      <c r="WGL7" s="47">
        <f>INTESTAZIONE!WGP9</f>
        <v>0</v>
      </c>
      <c r="WGM7" s="47">
        <f>INTESTAZIONE!WGP10</f>
        <v>0</v>
      </c>
      <c r="WGT7" s="47">
        <f>INTESTAZIONE!WGX9</f>
        <v>0</v>
      </c>
      <c r="WGU7" s="47">
        <f>INTESTAZIONE!WGX10</f>
        <v>0</v>
      </c>
      <c r="WHB7" s="47">
        <f>INTESTAZIONE!WHF9</f>
        <v>0</v>
      </c>
      <c r="WHC7" s="47">
        <f>INTESTAZIONE!WHF10</f>
        <v>0</v>
      </c>
      <c r="WHJ7" s="47">
        <f>INTESTAZIONE!WHN9</f>
        <v>0</v>
      </c>
      <c r="WHK7" s="47">
        <f>INTESTAZIONE!WHN10</f>
        <v>0</v>
      </c>
      <c r="WHR7" s="47">
        <f>INTESTAZIONE!WHV9</f>
        <v>0</v>
      </c>
      <c r="WHS7" s="47">
        <f>INTESTAZIONE!WHV10</f>
        <v>0</v>
      </c>
      <c r="WHZ7" s="47">
        <f>INTESTAZIONE!WID9</f>
        <v>0</v>
      </c>
      <c r="WIA7" s="47">
        <f>INTESTAZIONE!WID10</f>
        <v>0</v>
      </c>
      <c r="WIH7" s="47">
        <f>INTESTAZIONE!WIL9</f>
        <v>0</v>
      </c>
      <c r="WII7" s="47">
        <f>INTESTAZIONE!WIL10</f>
        <v>0</v>
      </c>
      <c r="WIP7" s="47">
        <f>INTESTAZIONE!WIT9</f>
        <v>0</v>
      </c>
      <c r="WIQ7" s="47">
        <f>INTESTAZIONE!WIT10</f>
        <v>0</v>
      </c>
      <c r="WIX7" s="47">
        <f>INTESTAZIONE!WJB9</f>
        <v>0</v>
      </c>
      <c r="WIY7" s="47">
        <f>INTESTAZIONE!WJB10</f>
        <v>0</v>
      </c>
      <c r="WJF7" s="47">
        <f>INTESTAZIONE!WJJ9</f>
        <v>0</v>
      </c>
      <c r="WJG7" s="47">
        <f>INTESTAZIONE!WJJ10</f>
        <v>0</v>
      </c>
      <c r="WJN7" s="47">
        <f>INTESTAZIONE!WJR9</f>
        <v>0</v>
      </c>
      <c r="WJO7" s="47">
        <f>INTESTAZIONE!WJR10</f>
        <v>0</v>
      </c>
      <c r="WJV7" s="47">
        <f>INTESTAZIONE!WJZ9</f>
        <v>0</v>
      </c>
      <c r="WJW7" s="47">
        <f>INTESTAZIONE!WJZ10</f>
        <v>0</v>
      </c>
      <c r="WKD7" s="47">
        <f>INTESTAZIONE!WKH9</f>
        <v>0</v>
      </c>
      <c r="WKE7" s="47">
        <f>INTESTAZIONE!WKH10</f>
        <v>0</v>
      </c>
      <c r="WKL7" s="47">
        <f>INTESTAZIONE!WKP9</f>
        <v>0</v>
      </c>
      <c r="WKM7" s="47">
        <f>INTESTAZIONE!WKP10</f>
        <v>0</v>
      </c>
      <c r="WKT7" s="47">
        <f>INTESTAZIONE!WKX9</f>
        <v>0</v>
      </c>
      <c r="WKU7" s="47">
        <f>INTESTAZIONE!WKX10</f>
        <v>0</v>
      </c>
      <c r="WLB7" s="47">
        <f>INTESTAZIONE!WLF9</f>
        <v>0</v>
      </c>
      <c r="WLC7" s="47">
        <f>INTESTAZIONE!WLF10</f>
        <v>0</v>
      </c>
      <c r="WLJ7" s="47">
        <f>INTESTAZIONE!WLN9</f>
        <v>0</v>
      </c>
      <c r="WLK7" s="47">
        <f>INTESTAZIONE!WLN10</f>
        <v>0</v>
      </c>
      <c r="WLR7" s="47">
        <f>INTESTAZIONE!WLV9</f>
        <v>0</v>
      </c>
      <c r="WLS7" s="47">
        <f>INTESTAZIONE!WLV10</f>
        <v>0</v>
      </c>
      <c r="WLZ7" s="47">
        <f>INTESTAZIONE!WMD9</f>
        <v>0</v>
      </c>
      <c r="WMA7" s="47">
        <f>INTESTAZIONE!WMD10</f>
        <v>0</v>
      </c>
      <c r="WMH7" s="47">
        <f>INTESTAZIONE!WML9</f>
        <v>0</v>
      </c>
      <c r="WMI7" s="47">
        <f>INTESTAZIONE!WML10</f>
        <v>0</v>
      </c>
      <c r="WMP7" s="47">
        <f>INTESTAZIONE!WMT9</f>
        <v>0</v>
      </c>
      <c r="WMQ7" s="47">
        <f>INTESTAZIONE!WMT10</f>
        <v>0</v>
      </c>
      <c r="WMX7" s="47">
        <f>INTESTAZIONE!WNB9</f>
        <v>0</v>
      </c>
      <c r="WMY7" s="47">
        <f>INTESTAZIONE!WNB10</f>
        <v>0</v>
      </c>
      <c r="WNF7" s="47">
        <f>INTESTAZIONE!WNJ9</f>
        <v>0</v>
      </c>
      <c r="WNG7" s="47">
        <f>INTESTAZIONE!WNJ10</f>
        <v>0</v>
      </c>
      <c r="WNN7" s="47">
        <f>INTESTAZIONE!WNR9</f>
        <v>0</v>
      </c>
      <c r="WNO7" s="47">
        <f>INTESTAZIONE!WNR10</f>
        <v>0</v>
      </c>
      <c r="WNV7" s="47">
        <f>INTESTAZIONE!WNZ9</f>
        <v>0</v>
      </c>
      <c r="WNW7" s="47">
        <f>INTESTAZIONE!WNZ10</f>
        <v>0</v>
      </c>
      <c r="WOD7" s="47">
        <f>INTESTAZIONE!WOH9</f>
        <v>0</v>
      </c>
      <c r="WOE7" s="47">
        <f>INTESTAZIONE!WOH10</f>
        <v>0</v>
      </c>
      <c r="WOL7" s="47">
        <f>INTESTAZIONE!WOP9</f>
        <v>0</v>
      </c>
      <c r="WOM7" s="47">
        <f>INTESTAZIONE!WOP10</f>
        <v>0</v>
      </c>
      <c r="WOT7" s="47">
        <f>INTESTAZIONE!WOX9</f>
        <v>0</v>
      </c>
      <c r="WOU7" s="47">
        <f>INTESTAZIONE!WOX10</f>
        <v>0</v>
      </c>
      <c r="WPB7" s="47">
        <f>INTESTAZIONE!WPF9</f>
        <v>0</v>
      </c>
      <c r="WPC7" s="47">
        <f>INTESTAZIONE!WPF10</f>
        <v>0</v>
      </c>
      <c r="WPJ7" s="47">
        <f>INTESTAZIONE!WPN9</f>
        <v>0</v>
      </c>
      <c r="WPK7" s="47">
        <f>INTESTAZIONE!WPN10</f>
        <v>0</v>
      </c>
      <c r="WPR7" s="47">
        <f>INTESTAZIONE!WPV9</f>
        <v>0</v>
      </c>
      <c r="WPS7" s="47">
        <f>INTESTAZIONE!WPV10</f>
        <v>0</v>
      </c>
      <c r="WPZ7" s="47">
        <f>INTESTAZIONE!WQD9</f>
        <v>0</v>
      </c>
      <c r="WQA7" s="47">
        <f>INTESTAZIONE!WQD10</f>
        <v>0</v>
      </c>
      <c r="WQH7" s="47">
        <f>INTESTAZIONE!WQL9</f>
        <v>0</v>
      </c>
      <c r="WQI7" s="47">
        <f>INTESTAZIONE!WQL10</f>
        <v>0</v>
      </c>
      <c r="WQP7" s="47">
        <f>INTESTAZIONE!WQT9</f>
        <v>0</v>
      </c>
      <c r="WQQ7" s="47">
        <f>INTESTAZIONE!WQT10</f>
        <v>0</v>
      </c>
      <c r="WQX7" s="47">
        <f>INTESTAZIONE!WRB9</f>
        <v>0</v>
      </c>
      <c r="WQY7" s="47">
        <f>INTESTAZIONE!WRB10</f>
        <v>0</v>
      </c>
      <c r="WRF7" s="47">
        <f>INTESTAZIONE!WRJ9</f>
        <v>0</v>
      </c>
      <c r="WRG7" s="47">
        <f>INTESTAZIONE!WRJ10</f>
        <v>0</v>
      </c>
      <c r="WRN7" s="47">
        <f>INTESTAZIONE!WRR9</f>
        <v>0</v>
      </c>
      <c r="WRO7" s="47">
        <f>INTESTAZIONE!WRR10</f>
        <v>0</v>
      </c>
      <c r="WRV7" s="47">
        <f>INTESTAZIONE!WRZ9</f>
        <v>0</v>
      </c>
      <c r="WRW7" s="47">
        <f>INTESTAZIONE!WRZ10</f>
        <v>0</v>
      </c>
      <c r="WSD7" s="47">
        <f>INTESTAZIONE!WSH9</f>
        <v>0</v>
      </c>
      <c r="WSE7" s="47">
        <f>INTESTAZIONE!WSH10</f>
        <v>0</v>
      </c>
      <c r="WSL7" s="47">
        <f>INTESTAZIONE!WSP9</f>
        <v>0</v>
      </c>
      <c r="WSM7" s="47">
        <f>INTESTAZIONE!WSP10</f>
        <v>0</v>
      </c>
      <c r="WST7" s="47">
        <f>INTESTAZIONE!WSX9</f>
        <v>0</v>
      </c>
      <c r="WSU7" s="47">
        <f>INTESTAZIONE!WSX10</f>
        <v>0</v>
      </c>
      <c r="WTB7" s="47">
        <f>INTESTAZIONE!WTF9</f>
        <v>0</v>
      </c>
      <c r="WTC7" s="47">
        <f>INTESTAZIONE!WTF10</f>
        <v>0</v>
      </c>
      <c r="WTJ7" s="47">
        <f>INTESTAZIONE!WTN9</f>
        <v>0</v>
      </c>
      <c r="WTK7" s="47">
        <f>INTESTAZIONE!WTN10</f>
        <v>0</v>
      </c>
      <c r="WTR7" s="47">
        <f>INTESTAZIONE!WTV9</f>
        <v>0</v>
      </c>
      <c r="WTS7" s="47">
        <f>INTESTAZIONE!WTV10</f>
        <v>0</v>
      </c>
      <c r="WTZ7" s="47">
        <f>INTESTAZIONE!WUD9</f>
        <v>0</v>
      </c>
      <c r="WUA7" s="47">
        <f>INTESTAZIONE!WUD10</f>
        <v>0</v>
      </c>
      <c r="WUH7" s="47">
        <f>INTESTAZIONE!WUL9</f>
        <v>0</v>
      </c>
      <c r="WUI7" s="47">
        <f>INTESTAZIONE!WUL10</f>
        <v>0</v>
      </c>
      <c r="WUP7" s="47">
        <f>INTESTAZIONE!WUT9</f>
        <v>0</v>
      </c>
      <c r="WUQ7" s="47">
        <f>INTESTAZIONE!WUT10</f>
        <v>0</v>
      </c>
      <c r="WUX7" s="47">
        <f>INTESTAZIONE!WVB9</f>
        <v>0</v>
      </c>
      <c r="WUY7" s="47">
        <f>INTESTAZIONE!WVB10</f>
        <v>0</v>
      </c>
      <c r="WVF7" s="47">
        <f>INTESTAZIONE!WVJ9</f>
        <v>0</v>
      </c>
      <c r="WVG7" s="47">
        <f>INTESTAZIONE!WVJ10</f>
        <v>0</v>
      </c>
      <c r="WVN7" s="47">
        <f>INTESTAZIONE!WVR9</f>
        <v>0</v>
      </c>
      <c r="WVO7" s="47">
        <f>INTESTAZIONE!WVR10</f>
        <v>0</v>
      </c>
      <c r="WVV7" s="47">
        <f>INTESTAZIONE!WVZ9</f>
        <v>0</v>
      </c>
      <c r="WVW7" s="47">
        <f>INTESTAZIONE!WVZ10</f>
        <v>0</v>
      </c>
      <c r="WWD7" s="47">
        <f>INTESTAZIONE!WWH9</f>
        <v>0</v>
      </c>
      <c r="WWE7" s="47">
        <f>INTESTAZIONE!WWH10</f>
        <v>0</v>
      </c>
      <c r="WWL7" s="47">
        <f>INTESTAZIONE!WWP9</f>
        <v>0</v>
      </c>
      <c r="WWM7" s="47">
        <f>INTESTAZIONE!WWP10</f>
        <v>0</v>
      </c>
      <c r="WWT7" s="47">
        <f>INTESTAZIONE!WWX9</f>
        <v>0</v>
      </c>
      <c r="WWU7" s="47">
        <f>INTESTAZIONE!WWX10</f>
        <v>0</v>
      </c>
      <c r="WXB7" s="47">
        <f>INTESTAZIONE!WXF9</f>
        <v>0</v>
      </c>
      <c r="WXC7" s="47">
        <f>INTESTAZIONE!WXF10</f>
        <v>0</v>
      </c>
      <c r="WXJ7" s="47">
        <f>INTESTAZIONE!WXN9</f>
        <v>0</v>
      </c>
      <c r="WXK7" s="47">
        <f>INTESTAZIONE!WXN10</f>
        <v>0</v>
      </c>
      <c r="WXR7" s="47">
        <f>INTESTAZIONE!WXV9</f>
        <v>0</v>
      </c>
      <c r="WXS7" s="47">
        <f>INTESTAZIONE!WXV10</f>
        <v>0</v>
      </c>
      <c r="WXZ7" s="47">
        <f>INTESTAZIONE!WYD9</f>
        <v>0</v>
      </c>
      <c r="WYA7" s="47">
        <f>INTESTAZIONE!WYD10</f>
        <v>0</v>
      </c>
      <c r="WYH7" s="47">
        <f>INTESTAZIONE!WYL9</f>
        <v>0</v>
      </c>
      <c r="WYI7" s="47">
        <f>INTESTAZIONE!WYL10</f>
        <v>0</v>
      </c>
      <c r="WYP7" s="47">
        <f>INTESTAZIONE!WYT9</f>
        <v>0</v>
      </c>
      <c r="WYQ7" s="47">
        <f>INTESTAZIONE!WYT10</f>
        <v>0</v>
      </c>
      <c r="WYX7" s="47">
        <f>INTESTAZIONE!WZB9</f>
        <v>0</v>
      </c>
      <c r="WYY7" s="47">
        <f>INTESTAZIONE!WZB10</f>
        <v>0</v>
      </c>
      <c r="WZF7" s="47">
        <f>INTESTAZIONE!WZJ9</f>
        <v>0</v>
      </c>
      <c r="WZG7" s="47">
        <f>INTESTAZIONE!WZJ10</f>
        <v>0</v>
      </c>
      <c r="WZN7" s="47">
        <f>INTESTAZIONE!WZR9</f>
        <v>0</v>
      </c>
      <c r="WZO7" s="47">
        <f>INTESTAZIONE!WZR10</f>
        <v>0</v>
      </c>
      <c r="WZV7" s="47">
        <f>INTESTAZIONE!WZZ9</f>
        <v>0</v>
      </c>
      <c r="WZW7" s="47">
        <f>INTESTAZIONE!WZZ10</f>
        <v>0</v>
      </c>
      <c r="XAD7" s="47">
        <f>INTESTAZIONE!XAH9</f>
        <v>0</v>
      </c>
      <c r="XAE7" s="47">
        <f>INTESTAZIONE!XAH10</f>
        <v>0</v>
      </c>
      <c r="XAL7" s="47">
        <f>INTESTAZIONE!XAP9</f>
        <v>0</v>
      </c>
      <c r="XAM7" s="47">
        <f>INTESTAZIONE!XAP10</f>
        <v>0</v>
      </c>
      <c r="XAT7" s="47">
        <f>INTESTAZIONE!XAX9</f>
        <v>0</v>
      </c>
      <c r="XAU7" s="47">
        <f>INTESTAZIONE!XAX10</f>
        <v>0</v>
      </c>
      <c r="XBB7" s="47">
        <f>INTESTAZIONE!XBF9</f>
        <v>0</v>
      </c>
      <c r="XBC7" s="47">
        <f>INTESTAZIONE!XBF10</f>
        <v>0</v>
      </c>
      <c r="XBJ7" s="47">
        <f>INTESTAZIONE!XBN9</f>
        <v>0</v>
      </c>
      <c r="XBK7" s="47">
        <f>INTESTAZIONE!XBN10</f>
        <v>0</v>
      </c>
      <c r="XBR7" s="47">
        <f>INTESTAZIONE!XBV9</f>
        <v>0</v>
      </c>
      <c r="XBS7" s="47">
        <f>INTESTAZIONE!XBV10</f>
        <v>0</v>
      </c>
      <c r="XBZ7" s="47">
        <f>INTESTAZIONE!XCD9</f>
        <v>0</v>
      </c>
      <c r="XCA7" s="47">
        <f>INTESTAZIONE!XCD10</f>
        <v>0</v>
      </c>
      <c r="XCH7" s="47">
        <f>INTESTAZIONE!XCL9</f>
        <v>0</v>
      </c>
      <c r="XCI7" s="47">
        <f>INTESTAZIONE!XCL10</f>
        <v>0</v>
      </c>
      <c r="XCP7" s="47">
        <f>INTESTAZIONE!XCT9</f>
        <v>0</v>
      </c>
      <c r="XCQ7" s="47">
        <f>INTESTAZIONE!XCT10</f>
        <v>0</v>
      </c>
      <c r="XCX7" s="47">
        <f>INTESTAZIONE!XDB9</f>
        <v>0</v>
      </c>
      <c r="XCY7" s="47">
        <f>INTESTAZIONE!XDB10</f>
        <v>0</v>
      </c>
      <c r="XDF7" s="47">
        <f>INTESTAZIONE!XDJ9</f>
        <v>0</v>
      </c>
      <c r="XDG7" s="47">
        <f>INTESTAZIONE!XDJ10</f>
        <v>0</v>
      </c>
      <c r="XDN7" s="47">
        <f>INTESTAZIONE!XDR9</f>
        <v>0</v>
      </c>
      <c r="XDO7" s="47">
        <f>INTESTAZIONE!XDR10</f>
        <v>0</v>
      </c>
      <c r="XDV7" s="47">
        <f>INTESTAZIONE!XDZ9</f>
        <v>0</v>
      </c>
      <c r="XDW7" s="47">
        <f>INTESTAZIONE!XDZ10</f>
        <v>0</v>
      </c>
      <c r="XED7" s="47">
        <f>INTESTAZIONE!XEH9</f>
        <v>0</v>
      </c>
      <c r="XEE7" s="47">
        <f>INTESTAZIONE!XEH10</f>
        <v>0</v>
      </c>
      <c r="XEL7" s="47">
        <f>INTESTAZIONE!XEP9</f>
        <v>0</v>
      </c>
      <c r="XEM7" s="47">
        <f>INTESTAZIONE!XEP10</f>
        <v>0</v>
      </c>
      <c r="XET7" s="47">
        <f>INTESTAZIONE!XEX9</f>
        <v>0</v>
      </c>
      <c r="XEU7" s="47">
        <f>INTESTAZIONE!XEX10</f>
        <v>0</v>
      </c>
    </row>
    <row r="8" spans="1:16381" x14ac:dyDescent="0.25">
      <c r="A8" s="36"/>
      <c r="B8" s="265" t="e">
        <f>INTESTAZIONE!B23</f>
        <v>#N/A</v>
      </c>
      <c r="C8" s="265"/>
      <c r="D8" s="265"/>
      <c r="E8" s="265"/>
      <c r="F8" s="36"/>
      <c r="G8" s="53"/>
      <c r="H8" s="53"/>
      <c r="I8" s="53"/>
      <c r="J8" s="53"/>
      <c r="K8" s="53"/>
      <c r="L8" s="53"/>
      <c r="M8" s="53"/>
      <c r="N8" s="36"/>
      <c r="O8" s="267">
        <f>INTESTAZIONE!R23</f>
        <v>0</v>
      </c>
      <c r="P8" s="267"/>
      <c r="Q8" s="267"/>
      <c r="R8" s="267"/>
      <c r="S8" s="267"/>
      <c r="T8" s="267"/>
      <c r="U8" s="267"/>
      <c r="V8" s="36"/>
      <c r="W8" s="267">
        <f>INTESTAZIONE!Z23</f>
        <v>0</v>
      </c>
      <c r="X8" s="267"/>
      <c r="Y8" s="267"/>
      <c r="Z8" s="267"/>
      <c r="AA8" s="267"/>
      <c r="AB8" s="267"/>
      <c r="AC8" s="267"/>
      <c r="AD8" s="36"/>
      <c r="AE8" s="267">
        <f>INTESTAZIONE!AH23</f>
        <v>0</v>
      </c>
      <c r="AF8" s="267"/>
      <c r="AG8" s="267"/>
      <c r="AH8" s="267"/>
      <c r="AI8" s="267"/>
      <c r="AJ8" s="267"/>
      <c r="AK8" s="267"/>
      <c r="AL8" s="36"/>
      <c r="AM8" s="267">
        <f>INTESTAZIONE!AP23</f>
        <v>0</v>
      </c>
      <c r="AN8" s="267"/>
      <c r="AO8" s="267"/>
      <c r="AP8" s="267"/>
      <c r="AQ8" s="267"/>
      <c r="AR8" s="267"/>
      <c r="AS8" s="267"/>
      <c r="AT8" s="36"/>
      <c r="AU8" s="267">
        <f>INTESTAZIONE!AX23</f>
        <v>0</v>
      </c>
      <c r="AV8" s="267"/>
      <c r="AW8" s="267"/>
      <c r="AX8" s="267"/>
      <c r="AY8" s="267"/>
      <c r="AZ8" s="267"/>
      <c r="BA8" s="267"/>
      <c r="BB8" s="36"/>
      <c r="BC8" s="267">
        <f>INTESTAZIONE!BF23</f>
        <v>0</v>
      </c>
      <c r="BD8" s="267"/>
      <c r="BE8" s="267"/>
      <c r="BF8" s="267"/>
      <c r="BG8" s="267"/>
      <c r="BH8" s="267"/>
      <c r="BI8" s="267"/>
      <c r="BJ8" s="36"/>
      <c r="BK8" s="267">
        <f>INTESTAZIONE!BN23</f>
        <v>0</v>
      </c>
      <c r="BL8" s="267"/>
      <c r="BM8" s="267"/>
      <c r="BN8" s="267"/>
      <c r="BO8" s="267"/>
      <c r="BP8" s="267"/>
      <c r="BQ8" s="267"/>
      <c r="BR8" s="36"/>
      <c r="BS8" s="267">
        <f>INTESTAZIONE!BV23</f>
        <v>0</v>
      </c>
      <c r="BT8" s="267"/>
      <c r="BU8" s="267"/>
      <c r="BV8" s="267"/>
      <c r="BW8" s="267"/>
      <c r="BX8" s="267"/>
      <c r="BY8" s="267"/>
      <c r="BZ8" s="36"/>
      <c r="CA8" s="267">
        <f>INTESTAZIONE!CD23</f>
        <v>0</v>
      </c>
      <c r="CB8" s="267"/>
      <c r="CC8" s="267"/>
      <c r="CD8" s="267"/>
      <c r="CE8" s="267"/>
      <c r="CF8" s="267"/>
      <c r="CG8" s="267"/>
      <c r="CH8" s="36"/>
      <c r="CI8" s="267">
        <f>INTESTAZIONE!CL23</f>
        <v>0</v>
      </c>
      <c r="CJ8" s="267"/>
      <c r="CK8" s="267"/>
      <c r="CL8" s="267"/>
      <c r="CM8" s="267"/>
      <c r="CN8" s="267"/>
      <c r="CO8" s="267"/>
      <c r="CP8" s="36"/>
      <c r="CQ8" s="267">
        <f>INTESTAZIONE!CT23</f>
        <v>0</v>
      </c>
      <c r="CR8" s="267"/>
      <c r="CS8" s="267"/>
      <c r="CT8" s="267"/>
      <c r="CU8" s="267"/>
      <c r="CV8" s="267"/>
      <c r="CW8" s="267"/>
      <c r="CX8" s="36"/>
      <c r="CY8" s="267">
        <f>INTESTAZIONE!DB23</f>
        <v>0</v>
      </c>
      <c r="CZ8" s="267"/>
      <c r="DA8" s="267"/>
      <c r="DB8" s="267"/>
      <c r="DC8" s="267"/>
      <c r="DD8" s="267"/>
      <c r="DE8" s="267"/>
      <c r="DF8" s="36"/>
      <c r="DG8" s="267">
        <f>INTESTAZIONE!DJ23</f>
        <v>0</v>
      </c>
      <c r="DH8" s="267"/>
      <c r="DI8" s="267"/>
      <c r="DJ8" s="267"/>
      <c r="DK8" s="267"/>
      <c r="DL8" s="267"/>
      <c r="DM8" s="267"/>
      <c r="DN8" s="36"/>
      <c r="DO8" s="267">
        <f>INTESTAZIONE!DR23</f>
        <v>0</v>
      </c>
      <c r="DP8" s="267"/>
      <c r="DQ8" s="267"/>
      <c r="DR8" s="267"/>
      <c r="DS8" s="267"/>
      <c r="DT8" s="267"/>
      <c r="DU8" s="267"/>
      <c r="DV8" s="36"/>
      <c r="DW8" s="267">
        <f>INTESTAZIONE!DZ23</f>
        <v>0</v>
      </c>
      <c r="DX8" s="267"/>
      <c r="DY8" s="267"/>
      <c r="DZ8" s="267"/>
      <c r="EA8" s="267"/>
      <c r="EB8" s="267"/>
      <c r="EC8" s="267"/>
      <c r="ED8" s="36"/>
      <c r="EE8" s="267">
        <f>INTESTAZIONE!EH23</f>
        <v>0</v>
      </c>
      <c r="EF8" s="267"/>
      <c r="EG8" s="267"/>
      <c r="EH8" s="267"/>
      <c r="EI8" s="267"/>
      <c r="EJ8" s="267"/>
      <c r="EK8" s="267"/>
      <c r="EL8" s="36"/>
      <c r="EM8" s="267">
        <f>INTESTAZIONE!EP23</f>
        <v>0</v>
      </c>
      <c r="EN8" s="267"/>
      <c r="EO8" s="267"/>
      <c r="EP8" s="267"/>
      <c r="EQ8" s="267"/>
      <c r="ER8" s="267"/>
      <c r="ES8" s="267"/>
      <c r="ET8" s="36"/>
      <c r="EU8" s="267">
        <f>INTESTAZIONE!EX23</f>
        <v>0</v>
      </c>
      <c r="EV8" s="267"/>
      <c r="EW8" s="267"/>
      <c r="EX8" s="267"/>
      <c r="EY8" s="267"/>
      <c r="EZ8" s="267"/>
      <c r="FA8" s="267"/>
      <c r="FB8" s="36"/>
      <c r="FC8" s="267">
        <f>INTESTAZIONE!FF23</f>
        <v>0</v>
      </c>
      <c r="FD8" s="267"/>
      <c r="FE8" s="267"/>
      <c r="FF8" s="267"/>
      <c r="FG8" s="267"/>
      <c r="FH8" s="267"/>
      <c r="FI8" s="267"/>
      <c r="FJ8" s="36"/>
      <c r="FK8" s="267">
        <f>INTESTAZIONE!FN23</f>
        <v>0</v>
      </c>
      <c r="FL8" s="267"/>
      <c r="FM8" s="267"/>
      <c r="FN8" s="267"/>
      <c r="FO8" s="267"/>
      <c r="FP8" s="267"/>
      <c r="FQ8" s="267"/>
      <c r="FR8" s="36"/>
      <c r="FS8" s="267">
        <f>INTESTAZIONE!FV23</f>
        <v>0</v>
      </c>
      <c r="FT8" s="267"/>
      <c r="FU8" s="267"/>
      <c r="FV8" s="267"/>
      <c r="FW8" s="267"/>
      <c r="FX8" s="267"/>
      <c r="FY8" s="267"/>
      <c r="FZ8" s="36"/>
      <c r="GA8" s="267">
        <f>INTESTAZIONE!GD23</f>
        <v>0</v>
      </c>
      <c r="GB8" s="267"/>
      <c r="GC8" s="267"/>
      <c r="GD8" s="267"/>
      <c r="GE8" s="267"/>
      <c r="GF8" s="267"/>
      <c r="GG8" s="267"/>
      <c r="GH8" s="36"/>
      <c r="GI8" s="267">
        <f>INTESTAZIONE!GL23</f>
        <v>0</v>
      </c>
      <c r="GJ8" s="267"/>
      <c r="GK8" s="267"/>
      <c r="GL8" s="267"/>
      <c r="GM8" s="267"/>
      <c r="GN8" s="267"/>
      <c r="GO8" s="267"/>
      <c r="GP8" s="36"/>
      <c r="GQ8" s="267">
        <f>INTESTAZIONE!GT23</f>
        <v>0</v>
      </c>
      <c r="GR8" s="267"/>
      <c r="GS8" s="267"/>
      <c r="GT8" s="267"/>
      <c r="GU8" s="267"/>
      <c r="GV8" s="267"/>
      <c r="GW8" s="267"/>
      <c r="GX8" s="36"/>
      <c r="GY8" s="267">
        <f>INTESTAZIONE!HB23</f>
        <v>0</v>
      </c>
      <c r="GZ8" s="267"/>
      <c r="HA8" s="267"/>
      <c r="HB8" s="267"/>
      <c r="HC8" s="267"/>
      <c r="HD8" s="267"/>
      <c r="HE8" s="267"/>
      <c r="HF8" s="36"/>
      <c r="HG8" s="267">
        <f>INTESTAZIONE!HJ23</f>
        <v>0</v>
      </c>
      <c r="HH8" s="267"/>
      <c r="HI8" s="267"/>
      <c r="HJ8" s="267"/>
      <c r="HK8" s="267"/>
      <c r="HL8" s="267"/>
      <c r="HM8" s="267"/>
      <c r="HN8" s="36"/>
      <c r="HO8" s="267">
        <f>INTESTAZIONE!HR23</f>
        <v>0</v>
      </c>
      <c r="HP8" s="267"/>
      <c r="HQ8" s="267"/>
      <c r="HR8" s="267"/>
      <c r="HS8" s="267"/>
      <c r="HT8" s="267"/>
      <c r="HU8" s="267"/>
      <c r="HV8" s="36"/>
      <c r="HW8" s="267">
        <f>INTESTAZIONE!HZ23</f>
        <v>0</v>
      </c>
      <c r="HX8" s="267"/>
      <c r="HY8" s="267"/>
      <c r="HZ8" s="267"/>
      <c r="IA8" s="267"/>
      <c r="IB8" s="267"/>
      <c r="IC8" s="267"/>
      <c r="ID8" s="36"/>
      <c r="IE8" s="267">
        <f>INTESTAZIONE!IH23</f>
        <v>0</v>
      </c>
      <c r="IF8" s="267"/>
      <c r="IG8" s="267"/>
      <c r="IH8" s="267"/>
      <c r="II8" s="267"/>
      <c r="IJ8" s="267"/>
      <c r="IK8" s="267"/>
      <c r="IL8" s="36"/>
      <c r="IM8" s="267">
        <f>INTESTAZIONE!IP23</f>
        <v>0</v>
      </c>
      <c r="IN8" s="267"/>
      <c r="IO8" s="267"/>
      <c r="IP8" s="267"/>
      <c r="IQ8" s="267"/>
      <c r="IR8" s="267"/>
      <c r="IS8" s="267"/>
      <c r="IT8" s="36"/>
      <c r="IU8" s="267">
        <f>INTESTAZIONE!IX23</f>
        <v>0</v>
      </c>
      <c r="IV8" s="267"/>
      <c r="IW8" s="267"/>
      <c r="IX8" s="267"/>
      <c r="IY8" s="267"/>
      <c r="IZ8" s="267"/>
      <c r="JA8" s="267"/>
      <c r="JB8" s="36"/>
      <c r="JC8" s="267">
        <f>INTESTAZIONE!JF23</f>
        <v>0</v>
      </c>
      <c r="JD8" s="267"/>
      <c r="JE8" s="267"/>
      <c r="JF8" s="267"/>
      <c r="JG8" s="267"/>
      <c r="JH8" s="267"/>
      <c r="JI8" s="267"/>
      <c r="JJ8" s="36"/>
      <c r="JK8" s="267">
        <f>INTESTAZIONE!JN23</f>
        <v>0</v>
      </c>
      <c r="JL8" s="267"/>
      <c r="JM8" s="267"/>
      <c r="JN8" s="267"/>
      <c r="JO8" s="267"/>
      <c r="JP8" s="267"/>
      <c r="JQ8" s="267"/>
      <c r="JR8" s="36"/>
      <c r="JS8" s="267">
        <f>INTESTAZIONE!JV23</f>
        <v>0</v>
      </c>
      <c r="JT8" s="267"/>
      <c r="JU8" s="267"/>
      <c r="JV8" s="267"/>
      <c r="JW8" s="267"/>
      <c r="JX8" s="267"/>
      <c r="JY8" s="267"/>
      <c r="JZ8" s="36"/>
      <c r="KA8" s="267">
        <f>INTESTAZIONE!KD23</f>
        <v>0</v>
      </c>
      <c r="KB8" s="267"/>
      <c r="KC8" s="267"/>
      <c r="KD8" s="267"/>
      <c r="KE8" s="267"/>
      <c r="KF8" s="267"/>
      <c r="KG8" s="267"/>
      <c r="KH8" s="36"/>
      <c r="KI8" s="267">
        <f>INTESTAZIONE!KL23</f>
        <v>0</v>
      </c>
      <c r="KJ8" s="267"/>
      <c r="KK8" s="267"/>
      <c r="KL8" s="267"/>
      <c r="KM8" s="267"/>
      <c r="KN8" s="267"/>
      <c r="KO8" s="267"/>
      <c r="KP8" s="36"/>
      <c r="KQ8" s="267">
        <f>INTESTAZIONE!KT23</f>
        <v>0</v>
      </c>
      <c r="KR8" s="267"/>
      <c r="KS8" s="267"/>
      <c r="KT8" s="267"/>
      <c r="KU8" s="267"/>
      <c r="KV8" s="267"/>
      <c r="KW8" s="267"/>
      <c r="KX8" s="36"/>
      <c r="KY8" s="267">
        <f>INTESTAZIONE!LB23</f>
        <v>0</v>
      </c>
      <c r="KZ8" s="267"/>
      <c r="LA8" s="267"/>
      <c r="LB8" s="267"/>
      <c r="LC8" s="267"/>
      <c r="LD8" s="267"/>
      <c r="LE8" s="267"/>
      <c r="LF8" s="36"/>
      <c r="LG8" s="267">
        <f>INTESTAZIONE!LJ23</f>
        <v>0</v>
      </c>
      <c r="LH8" s="267"/>
      <c r="LI8" s="267"/>
      <c r="LJ8" s="267"/>
      <c r="LK8" s="267"/>
      <c r="LL8" s="267"/>
      <c r="LM8" s="267"/>
      <c r="LN8" s="36"/>
      <c r="LO8" s="267">
        <f>INTESTAZIONE!LR23</f>
        <v>0</v>
      </c>
      <c r="LP8" s="267"/>
      <c r="LQ8" s="267"/>
      <c r="LR8" s="267"/>
      <c r="LS8" s="267"/>
      <c r="LT8" s="267"/>
      <c r="LU8" s="267"/>
      <c r="LV8" s="36"/>
      <c r="LW8" s="267">
        <f>INTESTAZIONE!LZ23</f>
        <v>0</v>
      </c>
      <c r="LX8" s="267"/>
      <c r="LY8" s="267"/>
      <c r="LZ8" s="267"/>
      <c r="MA8" s="267"/>
      <c r="MB8" s="267"/>
      <c r="MC8" s="267"/>
      <c r="MD8" s="36"/>
      <c r="ME8" s="267">
        <f>INTESTAZIONE!MH23</f>
        <v>0</v>
      </c>
      <c r="MF8" s="267"/>
      <c r="MG8" s="267"/>
      <c r="MH8" s="267"/>
      <c r="MI8" s="267"/>
      <c r="MJ8" s="267"/>
      <c r="MK8" s="267"/>
      <c r="ML8" s="36"/>
      <c r="MM8" s="267">
        <f>INTESTAZIONE!MP23</f>
        <v>0</v>
      </c>
      <c r="MN8" s="267"/>
      <c r="MO8" s="267"/>
      <c r="MP8" s="267"/>
      <c r="MQ8" s="267"/>
      <c r="MR8" s="267"/>
      <c r="MS8" s="267"/>
      <c r="MT8" s="36"/>
      <c r="MU8" s="267">
        <f>INTESTAZIONE!MX23</f>
        <v>0</v>
      </c>
      <c r="MV8" s="267"/>
      <c r="MW8" s="267"/>
      <c r="MX8" s="267"/>
      <c r="MY8" s="267"/>
      <c r="MZ8" s="267"/>
      <c r="NA8" s="267"/>
      <c r="NB8" s="36"/>
      <c r="NC8" s="267">
        <f>INTESTAZIONE!NF23</f>
        <v>0</v>
      </c>
      <c r="ND8" s="267"/>
      <c r="NE8" s="267"/>
      <c r="NF8" s="267"/>
      <c r="NG8" s="267"/>
      <c r="NH8" s="267"/>
      <c r="NI8" s="267"/>
      <c r="NJ8" s="36"/>
      <c r="NK8" s="267">
        <f>INTESTAZIONE!NN23</f>
        <v>0</v>
      </c>
      <c r="NL8" s="267"/>
      <c r="NM8" s="267"/>
      <c r="NN8" s="267"/>
      <c r="NO8" s="267"/>
      <c r="NP8" s="267"/>
      <c r="NQ8" s="267"/>
      <c r="NR8" s="36"/>
      <c r="NS8" s="267">
        <f>INTESTAZIONE!NV23</f>
        <v>0</v>
      </c>
      <c r="NT8" s="267"/>
      <c r="NU8" s="267"/>
      <c r="NV8" s="267"/>
      <c r="NW8" s="267"/>
      <c r="NX8" s="267"/>
      <c r="NY8" s="267"/>
      <c r="NZ8" s="36"/>
      <c r="OA8" s="267">
        <f>INTESTAZIONE!OD23</f>
        <v>0</v>
      </c>
      <c r="OB8" s="267"/>
      <c r="OC8" s="267"/>
      <c r="OD8" s="267"/>
      <c r="OE8" s="267"/>
      <c r="OF8" s="267"/>
      <c r="OG8" s="267"/>
      <c r="OH8" s="36"/>
      <c r="OI8" s="267">
        <f>INTESTAZIONE!OL23</f>
        <v>0</v>
      </c>
      <c r="OJ8" s="267"/>
      <c r="OK8" s="267"/>
      <c r="OL8" s="267"/>
      <c r="OM8" s="267"/>
      <c r="ON8" s="267"/>
      <c r="OO8" s="267"/>
      <c r="OP8" s="36"/>
      <c r="OQ8" s="267">
        <f>INTESTAZIONE!OT23</f>
        <v>0</v>
      </c>
      <c r="OR8" s="267"/>
      <c r="OS8" s="267"/>
      <c r="OT8" s="267"/>
      <c r="OU8" s="267"/>
      <c r="OV8" s="267"/>
      <c r="OW8" s="267"/>
      <c r="OX8" s="36"/>
      <c r="OY8" s="267">
        <f>INTESTAZIONE!PB23</f>
        <v>0</v>
      </c>
      <c r="OZ8" s="267"/>
      <c r="PA8" s="267"/>
      <c r="PB8" s="267"/>
      <c r="PC8" s="267"/>
      <c r="PD8" s="267"/>
      <c r="PE8" s="267"/>
      <c r="PF8" s="36"/>
      <c r="PG8" s="267">
        <f>INTESTAZIONE!PJ23</f>
        <v>0</v>
      </c>
      <c r="PH8" s="267"/>
      <c r="PI8" s="267"/>
      <c r="PJ8" s="267"/>
      <c r="PK8" s="267"/>
      <c r="PL8" s="267"/>
      <c r="PM8" s="267"/>
      <c r="PN8" s="36"/>
      <c r="PO8" s="267">
        <f>INTESTAZIONE!PR23</f>
        <v>0</v>
      </c>
      <c r="PP8" s="267"/>
      <c r="PQ8" s="267"/>
      <c r="PR8" s="267"/>
      <c r="PS8" s="267"/>
      <c r="PT8" s="267"/>
      <c r="PU8" s="267"/>
      <c r="PV8" s="36"/>
      <c r="PW8" s="267">
        <f>INTESTAZIONE!PZ23</f>
        <v>0</v>
      </c>
      <c r="PX8" s="267"/>
      <c r="PY8" s="267"/>
      <c r="PZ8" s="267"/>
      <c r="QA8" s="267"/>
      <c r="QB8" s="267"/>
      <c r="QC8" s="267"/>
      <c r="QD8" s="36"/>
      <c r="QE8" s="267">
        <f>INTESTAZIONE!QH23</f>
        <v>0</v>
      </c>
      <c r="QF8" s="267"/>
      <c r="QG8" s="267"/>
      <c r="QH8" s="267"/>
      <c r="QI8" s="267"/>
      <c r="QJ8" s="267"/>
      <c r="QK8" s="267"/>
      <c r="QL8" s="36"/>
      <c r="QM8" s="267">
        <f>INTESTAZIONE!QP23</f>
        <v>0</v>
      </c>
      <c r="QN8" s="267"/>
      <c r="QO8" s="267"/>
      <c r="QP8" s="267"/>
      <c r="QQ8" s="267"/>
      <c r="QR8" s="267"/>
      <c r="QS8" s="267"/>
      <c r="QT8" s="36"/>
      <c r="QU8" s="267">
        <f>INTESTAZIONE!QX23</f>
        <v>0</v>
      </c>
      <c r="QV8" s="267"/>
      <c r="QW8" s="267"/>
      <c r="QX8" s="267"/>
      <c r="QY8" s="267"/>
      <c r="QZ8" s="267"/>
      <c r="RA8" s="267"/>
      <c r="RB8" s="36"/>
      <c r="RC8" s="267">
        <f>INTESTAZIONE!RF23</f>
        <v>0</v>
      </c>
      <c r="RD8" s="267"/>
      <c r="RE8" s="267"/>
      <c r="RF8" s="267"/>
      <c r="RG8" s="267"/>
      <c r="RH8" s="267"/>
      <c r="RI8" s="267"/>
      <c r="RJ8" s="36"/>
      <c r="RK8" s="267">
        <f>INTESTAZIONE!RN23</f>
        <v>0</v>
      </c>
      <c r="RL8" s="267"/>
      <c r="RM8" s="267"/>
      <c r="RN8" s="267"/>
      <c r="RO8" s="267"/>
      <c r="RP8" s="267"/>
      <c r="RQ8" s="267"/>
      <c r="RR8" s="36"/>
      <c r="RS8" s="267">
        <f>INTESTAZIONE!RV23</f>
        <v>0</v>
      </c>
      <c r="RT8" s="267"/>
      <c r="RU8" s="267"/>
      <c r="RV8" s="267"/>
      <c r="RW8" s="267"/>
      <c r="RX8" s="267"/>
      <c r="RY8" s="267"/>
      <c r="RZ8" s="36"/>
      <c r="SA8" s="267">
        <f>INTESTAZIONE!SD23</f>
        <v>0</v>
      </c>
      <c r="SB8" s="267"/>
      <c r="SC8" s="267"/>
      <c r="SD8" s="267"/>
      <c r="SE8" s="267"/>
      <c r="SF8" s="267"/>
      <c r="SG8" s="267"/>
      <c r="SH8" s="36"/>
      <c r="SI8" s="267">
        <f>INTESTAZIONE!SL23</f>
        <v>0</v>
      </c>
      <c r="SJ8" s="267"/>
      <c r="SK8" s="267"/>
      <c r="SL8" s="267"/>
      <c r="SM8" s="267"/>
      <c r="SN8" s="267"/>
      <c r="SO8" s="267"/>
      <c r="SP8" s="36"/>
      <c r="SQ8" s="267">
        <f>INTESTAZIONE!ST23</f>
        <v>0</v>
      </c>
      <c r="SR8" s="267"/>
      <c r="SS8" s="267"/>
      <c r="ST8" s="267"/>
      <c r="SU8" s="267"/>
      <c r="SV8" s="267"/>
      <c r="SW8" s="267"/>
      <c r="SX8" s="36"/>
      <c r="SY8" s="267">
        <f>INTESTAZIONE!TB23</f>
        <v>0</v>
      </c>
      <c r="SZ8" s="267"/>
      <c r="TA8" s="267"/>
      <c r="TB8" s="267"/>
      <c r="TC8" s="267"/>
      <c r="TD8" s="267"/>
      <c r="TE8" s="267"/>
      <c r="TF8" s="36"/>
      <c r="TG8" s="267">
        <f>INTESTAZIONE!TJ23</f>
        <v>0</v>
      </c>
      <c r="TH8" s="267"/>
      <c r="TI8" s="267"/>
      <c r="TJ8" s="267"/>
      <c r="TK8" s="267"/>
      <c r="TL8" s="267"/>
      <c r="TM8" s="267"/>
      <c r="TN8" s="36"/>
      <c r="TO8" s="267">
        <f>INTESTAZIONE!TR23</f>
        <v>0</v>
      </c>
      <c r="TP8" s="267"/>
      <c r="TQ8" s="267"/>
      <c r="TR8" s="267"/>
      <c r="TS8" s="267"/>
      <c r="TT8" s="267"/>
      <c r="TU8" s="267"/>
      <c r="TV8" s="36"/>
      <c r="TW8" s="267">
        <f>INTESTAZIONE!TZ23</f>
        <v>0</v>
      </c>
      <c r="TX8" s="267"/>
      <c r="TY8" s="267"/>
      <c r="TZ8" s="267"/>
      <c r="UA8" s="267"/>
      <c r="UB8" s="267"/>
      <c r="UC8" s="267"/>
      <c r="UD8" s="36"/>
      <c r="UE8" s="267">
        <f>INTESTAZIONE!UH23</f>
        <v>0</v>
      </c>
      <c r="UF8" s="267"/>
      <c r="UG8" s="267"/>
      <c r="UH8" s="267"/>
      <c r="UI8" s="267"/>
      <c r="UJ8" s="267"/>
      <c r="UK8" s="267"/>
      <c r="UL8" s="36"/>
      <c r="UM8" s="267">
        <f>INTESTAZIONE!UP23</f>
        <v>0</v>
      </c>
      <c r="UN8" s="267"/>
      <c r="UO8" s="267"/>
      <c r="UP8" s="267"/>
      <c r="UQ8" s="267"/>
      <c r="UR8" s="267"/>
      <c r="US8" s="267"/>
      <c r="UT8" s="36"/>
      <c r="UU8" s="267">
        <f>INTESTAZIONE!UX23</f>
        <v>0</v>
      </c>
      <c r="UV8" s="267"/>
      <c r="UW8" s="267"/>
      <c r="UX8" s="267"/>
      <c r="UY8" s="267"/>
      <c r="UZ8" s="267"/>
      <c r="VA8" s="267"/>
      <c r="VB8" s="36"/>
      <c r="VC8" s="267">
        <f>INTESTAZIONE!VF23</f>
        <v>0</v>
      </c>
      <c r="VD8" s="267"/>
      <c r="VE8" s="267"/>
      <c r="VF8" s="267"/>
      <c r="VG8" s="267"/>
      <c r="VH8" s="267"/>
      <c r="VI8" s="267"/>
      <c r="VJ8" s="36"/>
      <c r="VK8" s="267">
        <f>INTESTAZIONE!VN23</f>
        <v>0</v>
      </c>
      <c r="VL8" s="267"/>
      <c r="VM8" s="267"/>
      <c r="VN8" s="267"/>
      <c r="VO8" s="267"/>
      <c r="VP8" s="267"/>
      <c r="VQ8" s="267"/>
      <c r="VR8" s="36"/>
      <c r="VS8" s="267">
        <f>INTESTAZIONE!VV23</f>
        <v>0</v>
      </c>
      <c r="VT8" s="267"/>
      <c r="VU8" s="267"/>
      <c r="VV8" s="267"/>
      <c r="VW8" s="267"/>
      <c r="VX8" s="267"/>
      <c r="VY8" s="267"/>
      <c r="VZ8" s="36"/>
      <c r="WA8" s="267">
        <f>INTESTAZIONE!WD23</f>
        <v>0</v>
      </c>
      <c r="WB8" s="267"/>
      <c r="WC8" s="267"/>
      <c r="WD8" s="267"/>
      <c r="WE8" s="267"/>
      <c r="WF8" s="267"/>
      <c r="WG8" s="267"/>
      <c r="WH8" s="36"/>
      <c r="WI8" s="267">
        <f>INTESTAZIONE!WL23</f>
        <v>0</v>
      </c>
      <c r="WJ8" s="267"/>
      <c r="WK8" s="267"/>
      <c r="WL8" s="267"/>
      <c r="WM8" s="267"/>
      <c r="WN8" s="267"/>
      <c r="WO8" s="267"/>
      <c r="WP8" s="36"/>
      <c r="WQ8" s="267">
        <f>INTESTAZIONE!WT23</f>
        <v>0</v>
      </c>
      <c r="WR8" s="267"/>
      <c r="WS8" s="267"/>
      <c r="WT8" s="267"/>
      <c r="WU8" s="267"/>
      <c r="WV8" s="267"/>
      <c r="WW8" s="267"/>
      <c r="WX8" s="36"/>
      <c r="WY8" s="267">
        <f>INTESTAZIONE!XB23</f>
        <v>0</v>
      </c>
      <c r="WZ8" s="267"/>
      <c r="XA8" s="267"/>
      <c r="XB8" s="267"/>
      <c r="XC8" s="267"/>
      <c r="XD8" s="267"/>
      <c r="XE8" s="267"/>
      <c r="XF8" s="36"/>
      <c r="XG8" s="267">
        <f>INTESTAZIONE!XJ23</f>
        <v>0</v>
      </c>
      <c r="XH8" s="267"/>
      <c r="XI8" s="267"/>
      <c r="XJ8" s="267"/>
      <c r="XK8" s="267"/>
      <c r="XL8" s="267"/>
      <c r="XM8" s="267"/>
      <c r="XN8" s="36"/>
      <c r="XO8" s="267">
        <f>INTESTAZIONE!XR23</f>
        <v>0</v>
      </c>
      <c r="XP8" s="267"/>
      <c r="XQ8" s="267"/>
      <c r="XR8" s="267"/>
      <c r="XS8" s="267"/>
      <c r="XT8" s="267"/>
      <c r="XU8" s="267"/>
      <c r="XV8" s="36"/>
      <c r="XW8" s="267">
        <f>INTESTAZIONE!XZ23</f>
        <v>0</v>
      </c>
      <c r="XX8" s="267"/>
      <c r="XY8" s="267"/>
      <c r="XZ8" s="267"/>
      <c r="YA8" s="267"/>
      <c r="YB8" s="267"/>
      <c r="YC8" s="267"/>
      <c r="YD8" s="36"/>
      <c r="YE8" s="267">
        <f>INTESTAZIONE!YH23</f>
        <v>0</v>
      </c>
      <c r="YF8" s="267"/>
      <c r="YG8" s="267"/>
      <c r="YH8" s="267"/>
      <c r="YI8" s="267"/>
      <c r="YJ8" s="267"/>
      <c r="YK8" s="267"/>
      <c r="YL8" s="36"/>
      <c r="YM8" s="267">
        <f>INTESTAZIONE!YP23</f>
        <v>0</v>
      </c>
      <c r="YN8" s="267"/>
      <c r="YO8" s="267"/>
      <c r="YP8" s="267"/>
      <c r="YQ8" s="267"/>
      <c r="YR8" s="267"/>
      <c r="YS8" s="267"/>
      <c r="YT8" s="36"/>
      <c r="YU8" s="267">
        <f>INTESTAZIONE!YX23</f>
        <v>0</v>
      </c>
      <c r="YV8" s="267"/>
      <c r="YW8" s="267"/>
      <c r="YX8" s="267"/>
      <c r="YY8" s="267"/>
      <c r="YZ8" s="267"/>
      <c r="ZA8" s="267"/>
      <c r="ZB8" s="36"/>
      <c r="ZC8" s="267">
        <f>INTESTAZIONE!ZF23</f>
        <v>0</v>
      </c>
      <c r="ZD8" s="267"/>
      <c r="ZE8" s="267"/>
      <c r="ZF8" s="267"/>
      <c r="ZG8" s="267"/>
      <c r="ZH8" s="267"/>
      <c r="ZI8" s="267"/>
      <c r="ZJ8" s="36"/>
      <c r="ZK8" s="267">
        <f>INTESTAZIONE!ZN23</f>
        <v>0</v>
      </c>
      <c r="ZL8" s="267"/>
      <c r="ZM8" s="267"/>
      <c r="ZN8" s="267"/>
      <c r="ZO8" s="267"/>
      <c r="ZP8" s="267"/>
      <c r="ZQ8" s="267"/>
      <c r="ZR8" s="36"/>
      <c r="ZS8" s="267">
        <f>INTESTAZIONE!ZV23</f>
        <v>0</v>
      </c>
      <c r="ZT8" s="267"/>
      <c r="ZU8" s="267"/>
      <c r="ZV8" s="267"/>
      <c r="ZW8" s="267"/>
      <c r="ZX8" s="267"/>
      <c r="ZY8" s="267"/>
      <c r="ZZ8" s="36"/>
      <c r="AAA8" s="267">
        <f>INTESTAZIONE!AAD23</f>
        <v>0</v>
      </c>
      <c r="AAB8" s="267"/>
      <c r="AAC8" s="267"/>
      <c r="AAD8" s="267"/>
      <c r="AAE8" s="267"/>
      <c r="AAF8" s="267"/>
      <c r="AAG8" s="267"/>
      <c r="AAH8" s="36"/>
      <c r="AAI8" s="267">
        <f>INTESTAZIONE!AAL23</f>
        <v>0</v>
      </c>
      <c r="AAJ8" s="267"/>
      <c r="AAK8" s="267"/>
      <c r="AAL8" s="267"/>
      <c r="AAM8" s="267"/>
      <c r="AAN8" s="267"/>
      <c r="AAO8" s="267"/>
      <c r="AAP8" s="36"/>
      <c r="AAQ8" s="267">
        <f>INTESTAZIONE!AAT23</f>
        <v>0</v>
      </c>
      <c r="AAR8" s="267"/>
      <c r="AAS8" s="267"/>
      <c r="AAT8" s="267"/>
      <c r="AAU8" s="267"/>
      <c r="AAV8" s="267"/>
      <c r="AAW8" s="267"/>
      <c r="AAX8" s="36"/>
      <c r="AAY8" s="267">
        <f>INTESTAZIONE!ABB23</f>
        <v>0</v>
      </c>
      <c r="AAZ8" s="267"/>
      <c r="ABA8" s="267"/>
      <c r="ABB8" s="267"/>
      <c r="ABC8" s="267"/>
      <c r="ABD8" s="267"/>
      <c r="ABE8" s="267"/>
      <c r="ABF8" s="36"/>
      <c r="ABG8" s="267">
        <f>INTESTAZIONE!ABJ23</f>
        <v>0</v>
      </c>
      <c r="ABH8" s="267"/>
      <c r="ABI8" s="267"/>
      <c r="ABJ8" s="267"/>
      <c r="ABK8" s="267"/>
      <c r="ABL8" s="267"/>
      <c r="ABM8" s="267"/>
      <c r="ABN8" s="36"/>
      <c r="ABO8" s="267">
        <f>INTESTAZIONE!ABR23</f>
        <v>0</v>
      </c>
      <c r="ABP8" s="267"/>
      <c r="ABQ8" s="267"/>
      <c r="ABR8" s="267"/>
      <c r="ABS8" s="267"/>
      <c r="ABT8" s="267"/>
      <c r="ABU8" s="267"/>
      <c r="ABV8" s="36"/>
      <c r="ABW8" s="267">
        <f>INTESTAZIONE!ABZ23</f>
        <v>0</v>
      </c>
      <c r="ABX8" s="267"/>
      <c r="ABY8" s="267"/>
      <c r="ABZ8" s="267"/>
      <c r="ACA8" s="267"/>
      <c r="ACB8" s="267"/>
      <c r="ACC8" s="267"/>
      <c r="ACD8" s="36"/>
      <c r="ACE8" s="267">
        <f>INTESTAZIONE!ACH23</f>
        <v>0</v>
      </c>
      <c r="ACF8" s="267"/>
      <c r="ACG8" s="267"/>
      <c r="ACH8" s="267"/>
      <c r="ACI8" s="267"/>
      <c r="ACJ8" s="267"/>
      <c r="ACK8" s="267"/>
      <c r="ACL8" s="36"/>
      <c r="ACM8" s="267">
        <f>INTESTAZIONE!ACP23</f>
        <v>0</v>
      </c>
      <c r="ACN8" s="267"/>
      <c r="ACO8" s="267"/>
      <c r="ACP8" s="267"/>
      <c r="ACQ8" s="267"/>
      <c r="ACR8" s="267"/>
      <c r="ACS8" s="267"/>
      <c r="ACT8" s="36"/>
      <c r="ACU8" s="267">
        <f>INTESTAZIONE!ACX23</f>
        <v>0</v>
      </c>
      <c r="ACV8" s="267"/>
      <c r="ACW8" s="267"/>
      <c r="ACX8" s="267"/>
      <c r="ACY8" s="267"/>
      <c r="ACZ8" s="267"/>
      <c r="ADA8" s="267"/>
      <c r="ADB8" s="36"/>
      <c r="ADC8" s="267">
        <f>INTESTAZIONE!ADF23</f>
        <v>0</v>
      </c>
      <c r="ADD8" s="267"/>
      <c r="ADE8" s="267"/>
      <c r="ADF8" s="267"/>
      <c r="ADG8" s="267"/>
      <c r="ADH8" s="267"/>
      <c r="ADI8" s="267"/>
      <c r="ADJ8" s="36"/>
      <c r="ADK8" s="267">
        <f>INTESTAZIONE!ADN23</f>
        <v>0</v>
      </c>
      <c r="ADL8" s="267"/>
      <c r="ADM8" s="267"/>
      <c r="ADN8" s="267"/>
      <c r="ADO8" s="267"/>
      <c r="ADP8" s="267"/>
      <c r="ADQ8" s="267"/>
      <c r="ADR8" s="36"/>
      <c r="ADS8" s="267">
        <f>INTESTAZIONE!ADV23</f>
        <v>0</v>
      </c>
      <c r="ADT8" s="267"/>
      <c r="ADU8" s="267"/>
      <c r="ADV8" s="267"/>
      <c r="ADW8" s="267"/>
      <c r="ADX8" s="267"/>
      <c r="ADY8" s="267"/>
      <c r="ADZ8" s="36"/>
      <c r="AEA8" s="267">
        <f>INTESTAZIONE!AED23</f>
        <v>0</v>
      </c>
      <c r="AEB8" s="267"/>
      <c r="AEC8" s="267"/>
      <c r="AED8" s="267"/>
      <c r="AEE8" s="267"/>
      <c r="AEF8" s="267"/>
      <c r="AEG8" s="267"/>
      <c r="AEH8" s="36"/>
      <c r="AEI8" s="267">
        <f>INTESTAZIONE!AEL23</f>
        <v>0</v>
      </c>
      <c r="AEJ8" s="267"/>
      <c r="AEK8" s="267"/>
      <c r="AEL8" s="267"/>
      <c r="AEM8" s="267"/>
      <c r="AEN8" s="267"/>
      <c r="AEO8" s="267"/>
      <c r="AEP8" s="36"/>
      <c r="AEQ8" s="267">
        <f>INTESTAZIONE!AET23</f>
        <v>0</v>
      </c>
      <c r="AER8" s="267"/>
      <c r="AES8" s="267"/>
      <c r="AET8" s="267"/>
      <c r="AEU8" s="267"/>
      <c r="AEV8" s="267"/>
      <c r="AEW8" s="267"/>
      <c r="AEX8" s="36"/>
      <c r="AEY8" s="267">
        <f>INTESTAZIONE!AFB23</f>
        <v>0</v>
      </c>
      <c r="AEZ8" s="267"/>
      <c r="AFA8" s="267"/>
      <c r="AFB8" s="267"/>
      <c r="AFC8" s="267"/>
      <c r="AFD8" s="267"/>
      <c r="AFE8" s="267"/>
      <c r="AFF8" s="36"/>
      <c r="AFG8" s="267">
        <f>INTESTAZIONE!AFJ23</f>
        <v>0</v>
      </c>
      <c r="AFH8" s="267"/>
      <c r="AFI8" s="267"/>
      <c r="AFJ8" s="267"/>
      <c r="AFK8" s="267"/>
      <c r="AFL8" s="267"/>
      <c r="AFM8" s="267"/>
      <c r="AFN8" s="36"/>
      <c r="AFO8" s="267">
        <f>INTESTAZIONE!AFR23</f>
        <v>0</v>
      </c>
      <c r="AFP8" s="267"/>
      <c r="AFQ8" s="267"/>
      <c r="AFR8" s="267"/>
      <c r="AFS8" s="267"/>
      <c r="AFT8" s="267"/>
      <c r="AFU8" s="267"/>
      <c r="AFV8" s="36"/>
      <c r="AFW8" s="267">
        <f>INTESTAZIONE!AFZ23</f>
        <v>0</v>
      </c>
      <c r="AFX8" s="267"/>
      <c r="AFY8" s="267"/>
      <c r="AFZ8" s="267"/>
      <c r="AGA8" s="267"/>
      <c r="AGB8" s="267"/>
      <c r="AGC8" s="267"/>
      <c r="AGD8" s="36"/>
      <c r="AGE8" s="267">
        <f>INTESTAZIONE!AGH23</f>
        <v>0</v>
      </c>
      <c r="AGF8" s="267"/>
      <c r="AGG8" s="267"/>
      <c r="AGH8" s="267"/>
      <c r="AGI8" s="267"/>
      <c r="AGJ8" s="267"/>
      <c r="AGK8" s="267"/>
      <c r="AGL8" s="36"/>
      <c r="AGM8" s="267">
        <f>INTESTAZIONE!AGP23</f>
        <v>0</v>
      </c>
      <c r="AGN8" s="267"/>
      <c r="AGO8" s="267"/>
      <c r="AGP8" s="267"/>
      <c r="AGQ8" s="267"/>
      <c r="AGR8" s="267"/>
      <c r="AGS8" s="267"/>
      <c r="AGT8" s="36"/>
      <c r="AGU8" s="267">
        <f>INTESTAZIONE!AGX23</f>
        <v>0</v>
      </c>
      <c r="AGV8" s="267"/>
      <c r="AGW8" s="267"/>
      <c r="AGX8" s="267"/>
      <c r="AGY8" s="267"/>
      <c r="AGZ8" s="267"/>
      <c r="AHA8" s="267"/>
      <c r="AHB8" s="36"/>
      <c r="AHC8" s="267">
        <f>INTESTAZIONE!AHF23</f>
        <v>0</v>
      </c>
      <c r="AHD8" s="267"/>
      <c r="AHE8" s="267"/>
      <c r="AHF8" s="267"/>
      <c r="AHG8" s="267"/>
      <c r="AHH8" s="267"/>
      <c r="AHI8" s="267"/>
      <c r="AHJ8" s="36"/>
      <c r="AHK8" s="267">
        <f>INTESTAZIONE!AHN23</f>
        <v>0</v>
      </c>
      <c r="AHL8" s="267"/>
      <c r="AHM8" s="267"/>
      <c r="AHN8" s="267"/>
      <c r="AHO8" s="267"/>
      <c r="AHP8" s="267"/>
      <c r="AHQ8" s="267"/>
      <c r="AHR8" s="36"/>
      <c r="AHS8" s="267">
        <f>INTESTAZIONE!AHV23</f>
        <v>0</v>
      </c>
      <c r="AHT8" s="267"/>
      <c r="AHU8" s="267"/>
      <c r="AHV8" s="267"/>
      <c r="AHW8" s="267"/>
      <c r="AHX8" s="267"/>
      <c r="AHY8" s="267"/>
      <c r="AHZ8" s="36"/>
      <c r="AIA8" s="267">
        <f>INTESTAZIONE!AID23</f>
        <v>0</v>
      </c>
      <c r="AIB8" s="267"/>
      <c r="AIC8" s="267"/>
      <c r="AID8" s="267"/>
      <c r="AIE8" s="267"/>
      <c r="AIF8" s="267"/>
      <c r="AIG8" s="267"/>
      <c r="AIH8" s="36"/>
      <c r="AII8" s="267">
        <f>INTESTAZIONE!AIL23</f>
        <v>0</v>
      </c>
      <c r="AIJ8" s="267"/>
      <c r="AIK8" s="267"/>
      <c r="AIL8" s="267"/>
      <c r="AIM8" s="267"/>
      <c r="AIN8" s="267"/>
      <c r="AIO8" s="267"/>
      <c r="AIP8" s="36"/>
      <c r="AIQ8" s="267">
        <f>INTESTAZIONE!AIT23</f>
        <v>0</v>
      </c>
      <c r="AIR8" s="267"/>
      <c r="AIS8" s="267"/>
      <c r="AIT8" s="267"/>
      <c r="AIU8" s="267"/>
      <c r="AIV8" s="267"/>
      <c r="AIW8" s="267"/>
      <c r="AIX8" s="36"/>
      <c r="AIY8" s="267">
        <f>INTESTAZIONE!AJB23</f>
        <v>0</v>
      </c>
      <c r="AIZ8" s="267"/>
      <c r="AJA8" s="267"/>
      <c r="AJB8" s="267"/>
      <c r="AJC8" s="267"/>
      <c r="AJD8" s="267"/>
      <c r="AJE8" s="267"/>
      <c r="AJF8" s="36"/>
      <c r="AJG8" s="267">
        <f>INTESTAZIONE!AJJ23</f>
        <v>0</v>
      </c>
      <c r="AJH8" s="267"/>
      <c r="AJI8" s="267"/>
      <c r="AJJ8" s="267"/>
      <c r="AJK8" s="267"/>
      <c r="AJL8" s="267"/>
      <c r="AJM8" s="267"/>
      <c r="AJN8" s="36"/>
      <c r="AJO8" s="267">
        <f>INTESTAZIONE!AJR23</f>
        <v>0</v>
      </c>
      <c r="AJP8" s="267"/>
      <c r="AJQ8" s="267"/>
      <c r="AJR8" s="267"/>
      <c r="AJS8" s="267"/>
      <c r="AJT8" s="267"/>
      <c r="AJU8" s="267"/>
      <c r="AJV8" s="36"/>
      <c r="AJW8" s="267">
        <f>INTESTAZIONE!AJZ23</f>
        <v>0</v>
      </c>
      <c r="AJX8" s="267"/>
      <c r="AJY8" s="267"/>
      <c r="AJZ8" s="267"/>
      <c r="AKA8" s="267"/>
      <c r="AKB8" s="267"/>
      <c r="AKC8" s="267"/>
      <c r="AKD8" s="36"/>
      <c r="AKE8" s="267">
        <f>INTESTAZIONE!AKH23</f>
        <v>0</v>
      </c>
      <c r="AKF8" s="267"/>
      <c r="AKG8" s="267"/>
      <c r="AKH8" s="267"/>
      <c r="AKI8" s="267"/>
      <c r="AKJ8" s="267"/>
      <c r="AKK8" s="267"/>
      <c r="AKL8" s="36"/>
      <c r="AKM8" s="267">
        <f>INTESTAZIONE!AKP23</f>
        <v>0</v>
      </c>
      <c r="AKN8" s="267"/>
      <c r="AKO8" s="267"/>
      <c r="AKP8" s="267"/>
      <c r="AKQ8" s="267"/>
      <c r="AKR8" s="267"/>
      <c r="AKS8" s="267"/>
      <c r="AKT8" s="36"/>
      <c r="AKU8" s="267">
        <f>INTESTAZIONE!AKX23</f>
        <v>0</v>
      </c>
      <c r="AKV8" s="267"/>
      <c r="AKW8" s="267"/>
      <c r="AKX8" s="267"/>
      <c r="AKY8" s="267"/>
      <c r="AKZ8" s="267"/>
      <c r="ALA8" s="267"/>
      <c r="ALB8" s="36"/>
      <c r="ALC8" s="267">
        <f>INTESTAZIONE!ALF23</f>
        <v>0</v>
      </c>
      <c r="ALD8" s="267"/>
      <c r="ALE8" s="267"/>
      <c r="ALF8" s="267"/>
      <c r="ALG8" s="267"/>
      <c r="ALH8" s="267"/>
      <c r="ALI8" s="267"/>
      <c r="ALJ8" s="36"/>
      <c r="ALK8" s="267">
        <f>INTESTAZIONE!ALN23</f>
        <v>0</v>
      </c>
      <c r="ALL8" s="267"/>
      <c r="ALM8" s="267"/>
      <c r="ALN8" s="267"/>
      <c r="ALO8" s="267"/>
      <c r="ALP8" s="267"/>
      <c r="ALQ8" s="267"/>
      <c r="ALR8" s="36"/>
      <c r="ALS8" s="267">
        <f>INTESTAZIONE!ALV23</f>
        <v>0</v>
      </c>
      <c r="ALT8" s="267"/>
      <c r="ALU8" s="267"/>
      <c r="ALV8" s="267"/>
      <c r="ALW8" s="267"/>
      <c r="ALX8" s="267"/>
      <c r="ALY8" s="267"/>
      <c r="ALZ8" s="36"/>
      <c r="AMA8" s="267">
        <f>INTESTAZIONE!AMD23</f>
        <v>0</v>
      </c>
      <c r="AMB8" s="267"/>
      <c r="AMC8" s="267"/>
      <c r="AMD8" s="267"/>
      <c r="AME8" s="267"/>
      <c r="AMF8" s="267"/>
      <c r="AMG8" s="267"/>
      <c r="AMH8" s="36"/>
      <c r="AMI8" s="267">
        <f>INTESTAZIONE!AML23</f>
        <v>0</v>
      </c>
      <c r="AMJ8" s="267"/>
      <c r="AMK8" s="267"/>
      <c r="AML8" s="267"/>
      <c r="AMM8" s="267"/>
      <c r="AMN8" s="267"/>
      <c r="AMO8" s="267"/>
      <c r="AMP8" s="36"/>
      <c r="AMQ8" s="267">
        <f>INTESTAZIONE!AMT23</f>
        <v>0</v>
      </c>
      <c r="AMR8" s="267"/>
      <c r="AMS8" s="267"/>
      <c r="AMT8" s="267"/>
      <c r="AMU8" s="267"/>
      <c r="AMV8" s="267"/>
      <c r="AMW8" s="267"/>
      <c r="AMX8" s="36"/>
      <c r="AMY8" s="267">
        <f>INTESTAZIONE!ANB23</f>
        <v>0</v>
      </c>
      <c r="AMZ8" s="267"/>
      <c r="ANA8" s="267"/>
      <c r="ANB8" s="267"/>
      <c r="ANC8" s="267"/>
      <c r="AND8" s="267"/>
      <c r="ANE8" s="267"/>
      <c r="ANF8" s="36"/>
      <c r="ANG8" s="267">
        <f>INTESTAZIONE!ANJ23</f>
        <v>0</v>
      </c>
      <c r="ANH8" s="267"/>
      <c r="ANI8" s="267"/>
      <c r="ANJ8" s="267"/>
      <c r="ANK8" s="267"/>
      <c r="ANL8" s="267"/>
      <c r="ANM8" s="267"/>
      <c r="ANN8" s="36"/>
      <c r="ANO8" s="267">
        <f>INTESTAZIONE!ANR23</f>
        <v>0</v>
      </c>
      <c r="ANP8" s="267"/>
      <c r="ANQ8" s="267"/>
      <c r="ANR8" s="267"/>
      <c r="ANS8" s="267"/>
      <c r="ANT8" s="267"/>
      <c r="ANU8" s="267"/>
      <c r="ANV8" s="36"/>
      <c r="ANW8" s="267">
        <f>INTESTAZIONE!ANZ23</f>
        <v>0</v>
      </c>
      <c r="ANX8" s="267"/>
      <c r="ANY8" s="267"/>
      <c r="ANZ8" s="267"/>
      <c r="AOA8" s="267"/>
      <c r="AOB8" s="267"/>
      <c r="AOC8" s="267"/>
      <c r="AOD8" s="36"/>
      <c r="AOE8" s="267">
        <f>INTESTAZIONE!AOH23</f>
        <v>0</v>
      </c>
      <c r="AOF8" s="267"/>
      <c r="AOG8" s="267"/>
      <c r="AOH8" s="267"/>
      <c r="AOI8" s="267"/>
      <c r="AOJ8" s="267"/>
      <c r="AOK8" s="267"/>
      <c r="AOL8" s="36"/>
      <c r="AOM8" s="267">
        <f>INTESTAZIONE!AOP23</f>
        <v>0</v>
      </c>
      <c r="AON8" s="267"/>
      <c r="AOO8" s="267"/>
      <c r="AOP8" s="267"/>
      <c r="AOQ8" s="267"/>
      <c r="AOR8" s="267"/>
      <c r="AOS8" s="267"/>
      <c r="AOT8" s="36"/>
      <c r="AOU8" s="267">
        <f>INTESTAZIONE!AOX23</f>
        <v>0</v>
      </c>
      <c r="AOV8" s="267"/>
      <c r="AOW8" s="267"/>
      <c r="AOX8" s="267"/>
      <c r="AOY8" s="267"/>
      <c r="AOZ8" s="267"/>
      <c r="APA8" s="267"/>
      <c r="APB8" s="36"/>
      <c r="APC8" s="267">
        <f>INTESTAZIONE!APF23</f>
        <v>0</v>
      </c>
      <c r="APD8" s="267"/>
      <c r="APE8" s="267"/>
      <c r="APF8" s="267"/>
      <c r="APG8" s="267"/>
      <c r="APH8" s="267"/>
      <c r="API8" s="267"/>
      <c r="APJ8" s="36"/>
      <c r="APK8" s="267">
        <f>INTESTAZIONE!APN23</f>
        <v>0</v>
      </c>
      <c r="APL8" s="267"/>
      <c r="APM8" s="267"/>
      <c r="APN8" s="267"/>
      <c r="APO8" s="267"/>
      <c r="APP8" s="267"/>
      <c r="APQ8" s="267"/>
      <c r="APR8" s="36"/>
      <c r="APS8" s="267">
        <f>INTESTAZIONE!APV23</f>
        <v>0</v>
      </c>
      <c r="APT8" s="267"/>
      <c r="APU8" s="267"/>
      <c r="APV8" s="267"/>
      <c r="APW8" s="267"/>
      <c r="APX8" s="267"/>
      <c r="APY8" s="267"/>
      <c r="APZ8" s="36"/>
      <c r="AQA8" s="267">
        <f>INTESTAZIONE!AQD23</f>
        <v>0</v>
      </c>
      <c r="AQB8" s="267"/>
      <c r="AQC8" s="267"/>
      <c r="AQD8" s="267"/>
      <c r="AQE8" s="267"/>
      <c r="AQF8" s="267"/>
      <c r="AQG8" s="267"/>
      <c r="AQH8" s="36"/>
      <c r="AQI8" s="267">
        <f>INTESTAZIONE!AQL23</f>
        <v>0</v>
      </c>
      <c r="AQJ8" s="267"/>
      <c r="AQK8" s="267"/>
      <c r="AQL8" s="267"/>
      <c r="AQM8" s="267"/>
      <c r="AQN8" s="267"/>
      <c r="AQO8" s="267"/>
      <c r="AQP8" s="36"/>
      <c r="AQQ8" s="267">
        <f>INTESTAZIONE!AQT23</f>
        <v>0</v>
      </c>
      <c r="AQR8" s="267"/>
      <c r="AQS8" s="267"/>
      <c r="AQT8" s="267"/>
      <c r="AQU8" s="267"/>
      <c r="AQV8" s="267"/>
      <c r="AQW8" s="267"/>
      <c r="AQX8" s="36"/>
      <c r="AQY8" s="267">
        <f>INTESTAZIONE!ARB23</f>
        <v>0</v>
      </c>
      <c r="AQZ8" s="267"/>
      <c r="ARA8" s="267"/>
      <c r="ARB8" s="267"/>
      <c r="ARC8" s="267"/>
      <c r="ARD8" s="267"/>
      <c r="ARE8" s="267"/>
      <c r="ARF8" s="36"/>
      <c r="ARG8" s="267">
        <f>INTESTAZIONE!ARJ23</f>
        <v>0</v>
      </c>
      <c r="ARH8" s="267"/>
      <c r="ARI8" s="267"/>
      <c r="ARJ8" s="267"/>
      <c r="ARK8" s="267"/>
      <c r="ARL8" s="267"/>
      <c r="ARM8" s="267"/>
      <c r="ARN8" s="36"/>
      <c r="ARO8" s="267">
        <f>INTESTAZIONE!ARR23</f>
        <v>0</v>
      </c>
      <c r="ARP8" s="267"/>
      <c r="ARQ8" s="267"/>
      <c r="ARR8" s="267"/>
      <c r="ARS8" s="267"/>
      <c r="ART8" s="267"/>
      <c r="ARU8" s="267"/>
      <c r="ARV8" s="36"/>
      <c r="ARW8" s="267">
        <f>INTESTAZIONE!ARZ23</f>
        <v>0</v>
      </c>
      <c r="ARX8" s="267"/>
      <c r="ARY8" s="267"/>
      <c r="ARZ8" s="267"/>
      <c r="ASA8" s="267"/>
      <c r="ASB8" s="267"/>
      <c r="ASC8" s="267"/>
      <c r="ASD8" s="36"/>
      <c r="ASE8" s="267">
        <f>INTESTAZIONE!ASH23</f>
        <v>0</v>
      </c>
      <c r="ASF8" s="267"/>
      <c r="ASG8" s="267"/>
      <c r="ASH8" s="267"/>
      <c r="ASI8" s="267"/>
      <c r="ASJ8" s="267"/>
      <c r="ASK8" s="267"/>
      <c r="ASL8" s="36"/>
      <c r="ASM8" s="267">
        <f>INTESTAZIONE!ASP23</f>
        <v>0</v>
      </c>
      <c r="ASN8" s="267"/>
      <c r="ASO8" s="267"/>
      <c r="ASP8" s="267"/>
      <c r="ASQ8" s="267"/>
      <c r="ASR8" s="267"/>
      <c r="ASS8" s="267"/>
      <c r="AST8" s="36"/>
      <c r="ASU8" s="267">
        <f>INTESTAZIONE!ASX23</f>
        <v>0</v>
      </c>
      <c r="ASV8" s="267"/>
      <c r="ASW8" s="267"/>
      <c r="ASX8" s="267"/>
      <c r="ASY8" s="267"/>
      <c r="ASZ8" s="267"/>
      <c r="ATA8" s="267"/>
      <c r="ATB8" s="36"/>
      <c r="ATC8" s="267">
        <f>INTESTAZIONE!ATF23</f>
        <v>0</v>
      </c>
      <c r="ATD8" s="267"/>
      <c r="ATE8" s="267"/>
      <c r="ATF8" s="267"/>
      <c r="ATG8" s="267"/>
      <c r="ATH8" s="267"/>
      <c r="ATI8" s="267"/>
      <c r="ATJ8" s="36"/>
      <c r="ATK8" s="267">
        <f>INTESTAZIONE!ATN23</f>
        <v>0</v>
      </c>
      <c r="ATL8" s="267"/>
      <c r="ATM8" s="267"/>
      <c r="ATN8" s="267"/>
      <c r="ATO8" s="267"/>
      <c r="ATP8" s="267"/>
      <c r="ATQ8" s="267"/>
      <c r="ATR8" s="36"/>
      <c r="ATS8" s="267">
        <f>INTESTAZIONE!ATV23</f>
        <v>0</v>
      </c>
      <c r="ATT8" s="267"/>
      <c r="ATU8" s="267"/>
      <c r="ATV8" s="267"/>
      <c r="ATW8" s="267"/>
      <c r="ATX8" s="267"/>
      <c r="ATY8" s="267"/>
      <c r="ATZ8" s="36"/>
      <c r="AUA8" s="267">
        <f>INTESTAZIONE!AUD23</f>
        <v>0</v>
      </c>
      <c r="AUB8" s="267"/>
      <c r="AUC8" s="267"/>
      <c r="AUD8" s="267"/>
      <c r="AUE8" s="267"/>
      <c r="AUF8" s="267"/>
      <c r="AUG8" s="267"/>
      <c r="AUH8" s="36"/>
      <c r="AUI8" s="267">
        <f>INTESTAZIONE!AUL23</f>
        <v>0</v>
      </c>
      <c r="AUJ8" s="267"/>
      <c r="AUK8" s="267"/>
      <c r="AUL8" s="267"/>
      <c r="AUM8" s="267"/>
      <c r="AUN8" s="267"/>
      <c r="AUO8" s="267"/>
      <c r="AUP8" s="36"/>
      <c r="AUQ8" s="267">
        <f>INTESTAZIONE!AUT23</f>
        <v>0</v>
      </c>
      <c r="AUR8" s="267"/>
      <c r="AUS8" s="267"/>
      <c r="AUT8" s="267"/>
      <c r="AUU8" s="267"/>
      <c r="AUV8" s="267"/>
      <c r="AUW8" s="267"/>
      <c r="AUX8" s="36"/>
      <c r="AUY8" s="267">
        <f>INTESTAZIONE!AVB23</f>
        <v>0</v>
      </c>
      <c r="AUZ8" s="267"/>
      <c r="AVA8" s="267"/>
      <c r="AVB8" s="267"/>
      <c r="AVC8" s="267"/>
      <c r="AVD8" s="267"/>
      <c r="AVE8" s="267"/>
      <c r="AVF8" s="36"/>
      <c r="AVG8" s="267">
        <f>INTESTAZIONE!AVJ23</f>
        <v>0</v>
      </c>
      <c r="AVH8" s="267"/>
      <c r="AVI8" s="267"/>
      <c r="AVJ8" s="267"/>
      <c r="AVK8" s="267"/>
      <c r="AVL8" s="267"/>
      <c r="AVM8" s="267"/>
      <c r="AVN8" s="36"/>
      <c r="AVO8" s="267">
        <f>INTESTAZIONE!AVR23</f>
        <v>0</v>
      </c>
      <c r="AVP8" s="267"/>
      <c r="AVQ8" s="267"/>
      <c r="AVR8" s="267"/>
      <c r="AVS8" s="267"/>
      <c r="AVT8" s="267"/>
      <c r="AVU8" s="267"/>
      <c r="AVV8" s="36"/>
      <c r="AVW8" s="267">
        <f>INTESTAZIONE!AVZ23</f>
        <v>0</v>
      </c>
      <c r="AVX8" s="267"/>
      <c r="AVY8" s="267"/>
      <c r="AVZ8" s="267"/>
      <c r="AWA8" s="267"/>
      <c r="AWB8" s="267"/>
      <c r="AWC8" s="267"/>
      <c r="AWD8" s="36"/>
      <c r="AWE8" s="267">
        <f>INTESTAZIONE!AWH23</f>
        <v>0</v>
      </c>
      <c r="AWF8" s="267"/>
      <c r="AWG8" s="267"/>
      <c r="AWH8" s="267"/>
      <c r="AWI8" s="267"/>
      <c r="AWJ8" s="267"/>
      <c r="AWK8" s="267"/>
      <c r="AWL8" s="36"/>
      <c r="AWM8" s="267">
        <f>INTESTAZIONE!AWP23</f>
        <v>0</v>
      </c>
      <c r="AWN8" s="267"/>
      <c r="AWO8" s="267"/>
      <c r="AWP8" s="267"/>
      <c r="AWQ8" s="267"/>
      <c r="AWR8" s="267"/>
      <c r="AWS8" s="267"/>
      <c r="AWT8" s="36"/>
      <c r="AWU8" s="267">
        <f>INTESTAZIONE!AWX23</f>
        <v>0</v>
      </c>
      <c r="AWV8" s="267"/>
      <c r="AWW8" s="267"/>
      <c r="AWX8" s="267"/>
      <c r="AWY8" s="267"/>
      <c r="AWZ8" s="267"/>
      <c r="AXA8" s="267"/>
      <c r="AXB8" s="36"/>
      <c r="AXC8" s="267">
        <f>INTESTAZIONE!AXF23</f>
        <v>0</v>
      </c>
      <c r="AXD8" s="267"/>
      <c r="AXE8" s="267"/>
      <c r="AXF8" s="267"/>
      <c r="AXG8" s="267"/>
      <c r="AXH8" s="267"/>
      <c r="AXI8" s="267"/>
      <c r="AXJ8" s="36"/>
      <c r="AXK8" s="267">
        <f>INTESTAZIONE!AXN23</f>
        <v>0</v>
      </c>
      <c r="AXL8" s="267"/>
      <c r="AXM8" s="267"/>
      <c r="AXN8" s="267"/>
      <c r="AXO8" s="267"/>
      <c r="AXP8" s="267"/>
      <c r="AXQ8" s="267"/>
      <c r="AXR8" s="36"/>
      <c r="AXS8" s="267">
        <f>INTESTAZIONE!AXV23</f>
        <v>0</v>
      </c>
      <c r="AXT8" s="267"/>
      <c r="AXU8" s="267"/>
      <c r="AXV8" s="267"/>
      <c r="AXW8" s="267"/>
      <c r="AXX8" s="267"/>
      <c r="AXY8" s="267"/>
      <c r="AXZ8" s="36"/>
      <c r="AYA8" s="267">
        <f>INTESTAZIONE!AYD23</f>
        <v>0</v>
      </c>
      <c r="AYB8" s="267"/>
      <c r="AYC8" s="267"/>
      <c r="AYD8" s="267"/>
      <c r="AYE8" s="267"/>
      <c r="AYF8" s="267"/>
      <c r="AYG8" s="267"/>
      <c r="AYH8" s="36"/>
      <c r="AYI8" s="267">
        <f>INTESTAZIONE!AYL23</f>
        <v>0</v>
      </c>
      <c r="AYJ8" s="267"/>
      <c r="AYK8" s="267"/>
      <c r="AYL8" s="267"/>
      <c r="AYM8" s="267"/>
      <c r="AYN8" s="267"/>
      <c r="AYO8" s="267"/>
      <c r="AYP8" s="36"/>
      <c r="AYQ8" s="267">
        <f>INTESTAZIONE!AYT23</f>
        <v>0</v>
      </c>
      <c r="AYR8" s="267"/>
      <c r="AYS8" s="267"/>
      <c r="AYT8" s="267"/>
      <c r="AYU8" s="267"/>
      <c r="AYV8" s="267"/>
      <c r="AYW8" s="267"/>
      <c r="AYX8" s="36"/>
      <c r="AYY8" s="267">
        <f>INTESTAZIONE!AZB23</f>
        <v>0</v>
      </c>
      <c r="AYZ8" s="267"/>
      <c r="AZA8" s="267"/>
      <c r="AZB8" s="267"/>
      <c r="AZC8" s="267"/>
      <c r="AZD8" s="267"/>
      <c r="AZE8" s="267"/>
      <c r="AZF8" s="36"/>
      <c r="AZG8" s="267">
        <f>INTESTAZIONE!AZJ23</f>
        <v>0</v>
      </c>
      <c r="AZH8" s="267"/>
      <c r="AZI8" s="267"/>
      <c r="AZJ8" s="267"/>
      <c r="AZK8" s="267"/>
      <c r="AZL8" s="267"/>
      <c r="AZM8" s="267"/>
      <c r="AZN8" s="36"/>
      <c r="AZO8" s="267">
        <f>INTESTAZIONE!AZR23</f>
        <v>0</v>
      </c>
      <c r="AZP8" s="267"/>
      <c r="AZQ8" s="267"/>
      <c r="AZR8" s="267"/>
      <c r="AZS8" s="267"/>
      <c r="AZT8" s="267"/>
      <c r="AZU8" s="267"/>
      <c r="AZV8" s="36"/>
      <c r="AZW8" s="267">
        <f>INTESTAZIONE!AZZ23</f>
        <v>0</v>
      </c>
      <c r="AZX8" s="267"/>
      <c r="AZY8" s="267"/>
      <c r="AZZ8" s="267"/>
      <c r="BAA8" s="267"/>
      <c r="BAB8" s="267"/>
      <c r="BAC8" s="267"/>
      <c r="BAD8" s="36"/>
      <c r="BAE8" s="267">
        <f>INTESTAZIONE!BAH23</f>
        <v>0</v>
      </c>
      <c r="BAF8" s="267"/>
      <c r="BAG8" s="267"/>
      <c r="BAH8" s="267"/>
      <c r="BAI8" s="267"/>
      <c r="BAJ8" s="267"/>
      <c r="BAK8" s="267"/>
      <c r="BAL8" s="36"/>
      <c r="BAM8" s="267">
        <f>INTESTAZIONE!BAP23</f>
        <v>0</v>
      </c>
      <c r="BAN8" s="267"/>
      <c r="BAO8" s="267"/>
      <c r="BAP8" s="267"/>
      <c r="BAQ8" s="267"/>
      <c r="BAR8" s="267"/>
      <c r="BAS8" s="267"/>
      <c r="BAT8" s="36"/>
      <c r="BAU8" s="267">
        <f>INTESTAZIONE!BAX23</f>
        <v>0</v>
      </c>
      <c r="BAV8" s="267"/>
      <c r="BAW8" s="267"/>
      <c r="BAX8" s="267"/>
      <c r="BAY8" s="267"/>
      <c r="BAZ8" s="267"/>
      <c r="BBA8" s="267"/>
      <c r="BBB8" s="36"/>
      <c r="BBC8" s="267">
        <f>INTESTAZIONE!BBF23</f>
        <v>0</v>
      </c>
      <c r="BBD8" s="267"/>
      <c r="BBE8" s="267"/>
      <c r="BBF8" s="267"/>
      <c r="BBG8" s="267"/>
      <c r="BBH8" s="267"/>
      <c r="BBI8" s="267"/>
      <c r="BBJ8" s="36"/>
      <c r="BBK8" s="267">
        <f>INTESTAZIONE!BBN23</f>
        <v>0</v>
      </c>
      <c r="BBL8" s="267"/>
      <c r="BBM8" s="267"/>
      <c r="BBN8" s="267"/>
      <c r="BBO8" s="267"/>
      <c r="BBP8" s="267"/>
      <c r="BBQ8" s="267"/>
      <c r="BBR8" s="36"/>
      <c r="BBS8" s="267">
        <f>INTESTAZIONE!BBV23</f>
        <v>0</v>
      </c>
      <c r="BBT8" s="267"/>
      <c r="BBU8" s="267"/>
      <c r="BBV8" s="267"/>
      <c r="BBW8" s="267"/>
      <c r="BBX8" s="267"/>
      <c r="BBY8" s="267"/>
      <c r="BBZ8" s="36"/>
      <c r="BCA8" s="267">
        <f>INTESTAZIONE!BCD23</f>
        <v>0</v>
      </c>
      <c r="BCB8" s="267"/>
      <c r="BCC8" s="267"/>
      <c r="BCD8" s="267"/>
      <c r="BCE8" s="267"/>
      <c r="BCF8" s="267"/>
      <c r="BCG8" s="267"/>
      <c r="BCH8" s="36"/>
      <c r="BCI8" s="267">
        <f>INTESTAZIONE!BCL23</f>
        <v>0</v>
      </c>
      <c r="BCJ8" s="267"/>
      <c r="BCK8" s="267"/>
      <c r="BCL8" s="267"/>
      <c r="BCM8" s="267"/>
      <c r="BCN8" s="267"/>
      <c r="BCO8" s="267"/>
      <c r="BCP8" s="36"/>
      <c r="BCQ8" s="267">
        <f>INTESTAZIONE!BCT23</f>
        <v>0</v>
      </c>
      <c r="BCR8" s="267"/>
      <c r="BCS8" s="267"/>
      <c r="BCT8" s="267"/>
      <c r="BCU8" s="267"/>
      <c r="BCV8" s="267"/>
      <c r="BCW8" s="267"/>
      <c r="BCX8" s="36"/>
      <c r="BCY8" s="267">
        <f>INTESTAZIONE!BDB23</f>
        <v>0</v>
      </c>
      <c r="BCZ8" s="267"/>
      <c r="BDA8" s="267"/>
      <c r="BDB8" s="267"/>
      <c r="BDC8" s="267"/>
      <c r="BDD8" s="267"/>
      <c r="BDE8" s="267"/>
      <c r="BDF8" s="36"/>
      <c r="BDG8" s="267">
        <f>INTESTAZIONE!BDJ23</f>
        <v>0</v>
      </c>
      <c r="BDH8" s="267"/>
      <c r="BDI8" s="267"/>
      <c r="BDJ8" s="267"/>
      <c r="BDK8" s="267"/>
      <c r="BDL8" s="267"/>
      <c r="BDM8" s="267"/>
      <c r="BDN8" s="36"/>
      <c r="BDO8" s="267">
        <f>INTESTAZIONE!BDR23</f>
        <v>0</v>
      </c>
      <c r="BDP8" s="267"/>
      <c r="BDQ8" s="267"/>
      <c r="BDR8" s="267"/>
      <c r="BDS8" s="267"/>
      <c r="BDT8" s="267"/>
      <c r="BDU8" s="267"/>
      <c r="BDV8" s="36"/>
      <c r="BDW8" s="267">
        <f>INTESTAZIONE!BDZ23</f>
        <v>0</v>
      </c>
      <c r="BDX8" s="267"/>
      <c r="BDY8" s="267"/>
      <c r="BDZ8" s="267"/>
      <c r="BEA8" s="267"/>
      <c r="BEB8" s="267"/>
      <c r="BEC8" s="267"/>
      <c r="BED8" s="36"/>
      <c r="BEE8" s="267">
        <f>INTESTAZIONE!BEH23</f>
        <v>0</v>
      </c>
      <c r="BEF8" s="267"/>
      <c r="BEG8" s="267"/>
      <c r="BEH8" s="267"/>
      <c r="BEI8" s="267"/>
      <c r="BEJ8" s="267"/>
      <c r="BEK8" s="267"/>
      <c r="BEL8" s="36"/>
      <c r="BEM8" s="267">
        <f>INTESTAZIONE!BEP23</f>
        <v>0</v>
      </c>
      <c r="BEN8" s="267"/>
      <c r="BEO8" s="267"/>
      <c r="BEP8" s="267"/>
      <c r="BEQ8" s="267"/>
      <c r="BER8" s="267"/>
      <c r="BES8" s="267"/>
      <c r="BET8" s="36"/>
      <c r="BEU8" s="267">
        <f>INTESTAZIONE!BEX23</f>
        <v>0</v>
      </c>
      <c r="BEV8" s="267"/>
      <c r="BEW8" s="267"/>
      <c r="BEX8" s="267"/>
      <c r="BEY8" s="267"/>
      <c r="BEZ8" s="267"/>
      <c r="BFA8" s="267"/>
      <c r="BFB8" s="36"/>
      <c r="BFC8" s="267">
        <f>INTESTAZIONE!BFF23</f>
        <v>0</v>
      </c>
      <c r="BFD8" s="267"/>
      <c r="BFE8" s="267"/>
      <c r="BFF8" s="267"/>
      <c r="BFG8" s="267"/>
      <c r="BFH8" s="267"/>
      <c r="BFI8" s="267"/>
      <c r="BFJ8" s="36"/>
      <c r="BFK8" s="267">
        <f>INTESTAZIONE!BFN23</f>
        <v>0</v>
      </c>
      <c r="BFL8" s="267"/>
      <c r="BFM8" s="267"/>
      <c r="BFN8" s="267"/>
      <c r="BFO8" s="267"/>
      <c r="BFP8" s="267"/>
      <c r="BFQ8" s="267"/>
      <c r="BFR8" s="36"/>
      <c r="BFS8" s="267">
        <f>INTESTAZIONE!BFV23</f>
        <v>0</v>
      </c>
      <c r="BFT8" s="267"/>
      <c r="BFU8" s="267"/>
      <c r="BFV8" s="267"/>
      <c r="BFW8" s="267"/>
      <c r="BFX8" s="267"/>
      <c r="BFY8" s="267"/>
      <c r="BFZ8" s="36"/>
      <c r="BGA8" s="267">
        <f>INTESTAZIONE!BGD23</f>
        <v>0</v>
      </c>
      <c r="BGB8" s="267"/>
      <c r="BGC8" s="267"/>
      <c r="BGD8" s="267"/>
      <c r="BGE8" s="267"/>
      <c r="BGF8" s="267"/>
      <c r="BGG8" s="267"/>
      <c r="BGH8" s="36"/>
      <c r="BGI8" s="267">
        <f>INTESTAZIONE!BGL23</f>
        <v>0</v>
      </c>
      <c r="BGJ8" s="267"/>
      <c r="BGK8" s="267"/>
      <c r="BGL8" s="267"/>
      <c r="BGM8" s="267"/>
      <c r="BGN8" s="267"/>
      <c r="BGO8" s="267"/>
      <c r="BGP8" s="36"/>
      <c r="BGQ8" s="267">
        <f>INTESTAZIONE!BGT23</f>
        <v>0</v>
      </c>
      <c r="BGR8" s="267"/>
      <c r="BGS8" s="267"/>
      <c r="BGT8" s="267"/>
      <c r="BGU8" s="267"/>
      <c r="BGV8" s="267"/>
      <c r="BGW8" s="267"/>
      <c r="BGX8" s="36"/>
      <c r="BGY8" s="267">
        <f>INTESTAZIONE!BHB23</f>
        <v>0</v>
      </c>
      <c r="BGZ8" s="267"/>
      <c r="BHA8" s="267"/>
      <c r="BHB8" s="267"/>
      <c r="BHC8" s="267"/>
      <c r="BHD8" s="267"/>
      <c r="BHE8" s="267"/>
      <c r="BHF8" s="36"/>
      <c r="BHG8" s="267">
        <f>INTESTAZIONE!BHJ23</f>
        <v>0</v>
      </c>
      <c r="BHH8" s="267"/>
      <c r="BHI8" s="267"/>
      <c r="BHJ8" s="267"/>
      <c r="BHK8" s="267"/>
      <c r="BHL8" s="267"/>
      <c r="BHM8" s="267"/>
      <c r="BHN8" s="36"/>
      <c r="BHO8" s="267">
        <f>INTESTAZIONE!BHR23</f>
        <v>0</v>
      </c>
      <c r="BHP8" s="267"/>
      <c r="BHQ8" s="267"/>
      <c r="BHR8" s="267"/>
      <c r="BHS8" s="267"/>
      <c r="BHT8" s="267"/>
      <c r="BHU8" s="267"/>
      <c r="BHV8" s="36"/>
      <c r="BHW8" s="267">
        <f>INTESTAZIONE!BHZ23</f>
        <v>0</v>
      </c>
      <c r="BHX8" s="267"/>
      <c r="BHY8" s="267"/>
      <c r="BHZ8" s="267"/>
      <c r="BIA8" s="267"/>
      <c r="BIB8" s="267"/>
      <c r="BIC8" s="267"/>
      <c r="BID8" s="36"/>
      <c r="BIE8" s="267">
        <f>INTESTAZIONE!BIH23</f>
        <v>0</v>
      </c>
      <c r="BIF8" s="267"/>
      <c r="BIG8" s="267"/>
      <c r="BIH8" s="267"/>
      <c r="BII8" s="267"/>
      <c r="BIJ8" s="267"/>
      <c r="BIK8" s="267"/>
      <c r="BIL8" s="36"/>
      <c r="BIM8" s="267">
        <f>INTESTAZIONE!BIP23</f>
        <v>0</v>
      </c>
      <c r="BIN8" s="267"/>
      <c r="BIO8" s="267"/>
      <c r="BIP8" s="267"/>
      <c r="BIQ8" s="267"/>
      <c r="BIR8" s="267"/>
      <c r="BIS8" s="267"/>
      <c r="BIT8" s="36"/>
      <c r="BIU8" s="267">
        <f>INTESTAZIONE!BIX23</f>
        <v>0</v>
      </c>
      <c r="BIV8" s="267"/>
      <c r="BIW8" s="267"/>
      <c r="BIX8" s="267"/>
      <c r="BIY8" s="267"/>
      <c r="BIZ8" s="267"/>
      <c r="BJA8" s="267"/>
      <c r="BJB8" s="36"/>
      <c r="BJC8" s="267">
        <f>INTESTAZIONE!BJF23</f>
        <v>0</v>
      </c>
      <c r="BJD8" s="267"/>
      <c r="BJE8" s="267"/>
      <c r="BJF8" s="267"/>
      <c r="BJG8" s="267"/>
      <c r="BJH8" s="267"/>
      <c r="BJI8" s="267"/>
      <c r="BJJ8" s="36"/>
      <c r="BJK8" s="267">
        <f>INTESTAZIONE!BJN23</f>
        <v>0</v>
      </c>
      <c r="BJL8" s="267"/>
      <c r="BJM8" s="267"/>
      <c r="BJN8" s="267"/>
      <c r="BJO8" s="267"/>
      <c r="BJP8" s="267"/>
      <c r="BJQ8" s="267"/>
      <c r="BJR8" s="36"/>
      <c r="BJS8" s="267">
        <f>INTESTAZIONE!BJV23</f>
        <v>0</v>
      </c>
      <c r="BJT8" s="267"/>
      <c r="BJU8" s="267"/>
      <c r="BJV8" s="267"/>
      <c r="BJW8" s="267"/>
      <c r="BJX8" s="267"/>
      <c r="BJY8" s="267"/>
      <c r="BJZ8" s="36"/>
      <c r="BKA8" s="267">
        <f>INTESTAZIONE!BKD23</f>
        <v>0</v>
      </c>
      <c r="BKB8" s="267"/>
      <c r="BKC8" s="267"/>
      <c r="BKD8" s="267"/>
      <c r="BKE8" s="267"/>
      <c r="BKF8" s="267"/>
      <c r="BKG8" s="267"/>
      <c r="BKH8" s="36"/>
      <c r="BKI8" s="267">
        <f>INTESTAZIONE!BKL23</f>
        <v>0</v>
      </c>
      <c r="BKJ8" s="267"/>
      <c r="BKK8" s="267"/>
      <c r="BKL8" s="267"/>
      <c r="BKM8" s="267"/>
      <c r="BKN8" s="267"/>
      <c r="BKO8" s="267"/>
      <c r="BKP8" s="36"/>
      <c r="BKQ8" s="267">
        <f>INTESTAZIONE!BKT23</f>
        <v>0</v>
      </c>
      <c r="BKR8" s="267"/>
      <c r="BKS8" s="267"/>
      <c r="BKT8" s="267"/>
      <c r="BKU8" s="267"/>
      <c r="BKV8" s="267"/>
      <c r="BKW8" s="267"/>
      <c r="BKX8" s="36"/>
      <c r="BKY8" s="267">
        <f>INTESTAZIONE!BLB23</f>
        <v>0</v>
      </c>
      <c r="BKZ8" s="267"/>
      <c r="BLA8" s="267"/>
      <c r="BLB8" s="267"/>
      <c r="BLC8" s="267"/>
      <c r="BLD8" s="267"/>
      <c r="BLE8" s="267"/>
      <c r="BLF8" s="36"/>
      <c r="BLG8" s="267">
        <f>INTESTAZIONE!BLJ23</f>
        <v>0</v>
      </c>
      <c r="BLH8" s="267"/>
      <c r="BLI8" s="267"/>
      <c r="BLJ8" s="267"/>
      <c r="BLK8" s="267"/>
      <c r="BLL8" s="267"/>
      <c r="BLM8" s="267"/>
      <c r="BLN8" s="36"/>
      <c r="BLO8" s="267">
        <f>INTESTAZIONE!BLR23</f>
        <v>0</v>
      </c>
      <c r="BLP8" s="267"/>
      <c r="BLQ8" s="267"/>
      <c r="BLR8" s="267"/>
      <c r="BLS8" s="267"/>
      <c r="BLT8" s="267"/>
      <c r="BLU8" s="267"/>
      <c r="BLV8" s="36"/>
      <c r="BLW8" s="267">
        <f>INTESTAZIONE!BLZ23</f>
        <v>0</v>
      </c>
      <c r="BLX8" s="267"/>
      <c r="BLY8" s="267"/>
      <c r="BLZ8" s="267"/>
      <c r="BMA8" s="267"/>
      <c r="BMB8" s="267"/>
      <c r="BMC8" s="267"/>
      <c r="BMD8" s="36"/>
      <c r="BME8" s="267">
        <f>INTESTAZIONE!BMH23</f>
        <v>0</v>
      </c>
      <c r="BMF8" s="267"/>
      <c r="BMG8" s="267"/>
      <c r="BMH8" s="267"/>
      <c r="BMI8" s="267"/>
      <c r="BMJ8" s="267"/>
      <c r="BMK8" s="267"/>
      <c r="BML8" s="36"/>
      <c r="BMM8" s="267">
        <f>INTESTAZIONE!BMP23</f>
        <v>0</v>
      </c>
      <c r="BMN8" s="267"/>
      <c r="BMO8" s="267"/>
      <c r="BMP8" s="267"/>
      <c r="BMQ8" s="267"/>
      <c r="BMR8" s="267"/>
      <c r="BMS8" s="267"/>
      <c r="BMT8" s="36"/>
      <c r="BMU8" s="267">
        <f>INTESTAZIONE!BMX23</f>
        <v>0</v>
      </c>
      <c r="BMV8" s="267"/>
      <c r="BMW8" s="267"/>
      <c r="BMX8" s="267"/>
      <c r="BMY8" s="267"/>
      <c r="BMZ8" s="267"/>
      <c r="BNA8" s="267"/>
      <c r="BNB8" s="36"/>
      <c r="BNC8" s="267">
        <f>INTESTAZIONE!BNF23</f>
        <v>0</v>
      </c>
      <c r="BND8" s="267"/>
      <c r="BNE8" s="267"/>
      <c r="BNF8" s="267"/>
      <c r="BNG8" s="267"/>
      <c r="BNH8" s="267"/>
      <c r="BNI8" s="267"/>
      <c r="BNJ8" s="36"/>
      <c r="BNK8" s="267">
        <f>INTESTAZIONE!BNN23</f>
        <v>0</v>
      </c>
      <c r="BNL8" s="267"/>
      <c r="BNM8" s="267"/>
      <c r="BNN8" s="267"/>
      <c r="BNO8" s="267"/>
      <c r="BNP8" s="267"/>
      <c r="BNQ8" s="267"/>
      <c r="BNR8" s="36"/>
      <c r="BNS8" s="267">
        <f>INTESTAZIONE!BNV23</f>
        <v>0</v>
      </c>
      <c r="BNT8" s="267"/>
      <c r="BNU8" s="267"/>
      <c r="BNV8" s="267"/>
      <c r="BNW8" s="267"/>
      <c r="BNX8" s="267"/>
      <c r="BNY8" s="267"/>
      <c r="BNZ8" s="36"/>
      <c r="BOA8" s="267">
        <f>INTESTAZIONE!BOD23</f>
        <v>0</v>
      </c>
      <c r="BOB8" s="267"/>
      <c r="BOC8" s="267"/>
      <c r="BOD8" s="267"/>
      <c r="BOE8" s="267"/>
      <c r="BOF8" s="267"/>
      <c r="BOG8" s="267"/>
      <c r="BOH8" s="36"/>
      <c r="BOI8" s="267">
        <f>INTESTAZIONE!BOL23</f>
        <v>0</v>
      </c>
      <c r="BOJ8" s="267"/>
      <c r="BOK8" s="267"/>
      <c r="BOL8" s="267"/>
      <c r="BOM8" s="267"/>
      <c r="BON8" s="267"/>
      <c r="BOO8" s="267"/>
      <c r="BOP8" s="36"/>
      <c r="BOQ8" s="267">
        <f>INTESTAZIONE!BOT23</f>
        <v>0</v>
      </c>
      <c r="BOR8" s="267"/>
      <c r="BOS8" s="267"/>
      <c r="BOT8" s="267"/>
      <c r="BOU8" s="267"/>
      <c r="BOV8" s="267"/>
      <c r="BOW8" s="267"/>
      <c r="BOX8" s="36"/>
      <c r="BOY8" s="267">
        <f>INTESTAZIONE!BPB23</f>
        <v>0</v>
      </c>
      <c r="BOZ8" s="267"/>
      <c r="BPA8" s="267"/>
      <c r="BPB8" s="267"/>
      <c r="BPC8" s="267"/>
      <c r="BPD8" s="267"/>
      <c r="BPE8" s="267"/>
      <c r="BPF8" s="36"/>
      <c r="BPG8" s="267">
        <f>INTESTAZIONE!BPJ23</f>
        <v>0</v>
      </c>
      <c r="BPH8" s="267"/>
      <c r="BPI8" s="267"/>
      <c r="BPJ8" s="267"/>
      <c r="BPK8" s="267"/>
      <c r="BPL8" s="267"/>
      <c r="BPM8" s="267"/>
      <c r="BPN8" s="36"/>
      <c r="BPO8" s="267">
        <f>INTESTAZIONE!BPR23</f>
        <v>0</v>
      </c>
      <c r="BPP8" s="267"/>
      <c r="BPQ8" s="267"/>
      <c r="BPR8" s="267"/>
      <c r="BPS8" s="267"/>
      <c r="BPT8" s="267"/>
      <c r="BPU8" s="267"/>
      <c r="BPV8" s="36"/>
      <c r="BPW8" s="267">
        <f>INTESTAZIONE!BPZ23</f>
        <v>0</v>
      </c>
      <c r="BPX8" s="267"/>
      <c r="BPY8" s="267"/>
      <c r="BPZ8" s="267"/>
      <c r="BQA8" s="267"/>
      <c r="BQB8" s="267"/>
      <c r="BQC8" s="267"/>
      <c r="BQD8" s="36"/>
      <c r="BQE8" s="267">
        <f>INTESTAZIONE!BQH23</f>
        <v>0</v>
      </c>
      <c r="BQF8" s="267"/>
      <c r="BQG8" s="267"/>
      <c r="BQH8" s="267"/>
      <c r="BQI8" s="267"/>
      <c r="BQJ8" s="267"/>
      <c r="BQK8" s="267"/>
      <c r="BQL8" s="36"/>
      <c r="BQM8" s="267">
        <f>INTESTAZIONE!BQP23</f>
        <v>0</v>
      </c>
      <c r="BQN8" s="267"/>
      <c r="BQO8" s="267"/>
      <c r="BQP8" s="267"/>
      <c r="BQQ8" s="267"/>
      <c r="BQR8" s="267"/>
      <c r="BQS8" s="267"/>
      <c r="BQT8" s="36"/>
      <c r="BQU8" s="267">
        <f>INTESTAZIONE!BQX23</f>
        <v>0</v>
      </c>
      <c r="BQV8" s="267"/>
      <c r="BQW8" s="267"/>
      <c r="BQX8" s="267"/>
      <c r="BQY8" s="267"/>
      <c r="BQZ8" s="267"/>
      <c r="BRA8" s="267"/>
      <c r="BRB8" s="36"/>
      <c r="BRC8" s="267">
        <f>INTESTAZIONE!BRF23</f>
        <v>0</v>
      </c>
      <c r="BRD8" s="267"/>
      <c r="BRE8" s="267"/>
      <c r="BRF8" s="267"/>
      <c r="BRG8" s="267"/>
      <c r="BRH8" s="267"/>
      <c r="BRI8" s="267"/>
      <c r="BRJ8" s="36"/>
      <c r="BRK8" s="267">
        <f>INTESTAZIONE!BRN23</f>
        <v>0</v>
      </c>
      <c r="BRL8" s="267"/>
      <c r="BRM8" s="267"/>
      <c r="BRN8" s="267"/>
      <c r="BRO8" s="267"/>
      <c r="BRP8" s="267"/>
      <c r="BRQ8" s="267"/>
      <c r="BRR8" s="36"/>
      <c r="BRS8" s="267">
        <f>INTESTAZIONE!BRV23</f>
        <v>0</v>
      </c>
      <c r="BRT8" s="267"/>
      <c r="BRU8" s="267"/>
      <c r="BRV8" s="267"/>
      <c r="BRW8" s="267"/>
      <c r="BRX8" s="267"/>
      <c r="BRY8" s="267"/>
      <c r="BRZ8" s="36"/>
      <c r="BSA8" s="267">
        <f>INTESTAZIONE!BSD23</f>
        <v>0</v>
      </c>
      <c r="BSB8" s="267"/>
      <c r="BSC8" s="267"/>
      <c r="BSD8" s="267"/>
      <c r="BSE8" s="267"/>
      <c r="BSF8" s="267"/>
      <c r="BSG8" s="267"/>
      <c r="BSH8" s="36"/>
      <c r="BSI8" s="267">
        <f>INTESTAZIONE!BSL23</f>
        <v>0</v>
      </c>
      <c r="BSJ8" s="267"/>
      <c r="BSK8" s="267"/>
      <c r="BSL8" s="267"/>
      <c r="BSM8" s="267"/>
      <c r="BSN8" s="267"/>
      <c r="BSO8" s="267"/>
      <c r="BSP8" s="36"/>
      <c r="BSQ8" s="267">
        <f>INTESTAZIONE!BST23</f>
        <v>0</v>
      </c>
      <c r="BSR8" s="267"/>
      <c r="BSS8" s="267"/>
      <c r="BST8" s="267"/>
      <c r="BSU8" s="267"/>
      <c r="BSV8" s="267"/>
      <c r="BSW8" s="267"/>
      <c r="BSX8" s="36"/>
      <c r="BSY8" s="267">
        <f>INTESTAZIONE!BTB23</f>
        <v>0</v>
      </c>
      <c r="BSZ8" s="267"/>
      <c r="BTA8" s="267"/>
      <c r="BTB8" s="267"/>
      <c r="BTC8" s="267"/>
      <c r="BTD8" s="267"/>
      <c r="BTE8" s="267"/>
      <c r="BTF8" s="36"/>
      <c r="BTG8" s="267">
        <f>INTESTAZIONE!BTJ23</f>
        <v>0</v>
      </c>
      <c r="BTH8" s="267"/>
      <c r="BTI8" s="267"/>
      <c r="BTJ8" s="267"/>
      <c r="BTK8" s="267"/>
      <c r="BTL8" s="267"/>
      <c r="BTM8" s="267"/>
      <c r="BTN8" s="36"/>
      <c r="BTO8" s="267">
        <f>INTESTAZIONE!BTR23</f>
        <v>0</v>
      </c>
      <c r="BTP8" s="267"/>
      <c r="BTQ8" s="267"/>
      <c r="BTR8" s="267"/>
      <c r="BTS8" s="267"/>
      <c r="BTT8" s="267"/>
      <c r="BTU8" s="267"/>
      <c r="BTV8" s="36"/>
      <c r="BTW8" s="267">
        <f>INTESTAZIONE!BTZ23</f>
        <v>0</v>
      </c>
      <c r="BTX8" s="267"/>
      <c r="BTY8" s="267"/>
      <c r="BTZ8" s="267"/>
      <c r="BUA8" s="267"/>
      <c r="BUB8" s="267"/>
      <c r="BUC8" s="267"/>
      <c r="BUD8" s="36"/>
      <c r="BUE8" s="267">
        <f>INTESTAZIONE!BUH23</f>
        <v>0</v>
      </c>
      <c r="BUF8" s="267"/>
      <c r="BUG8" s="267"/>
      <c r="BUH8" s="267"/>
      <c r="BUI8" s="267"/>
      <c r="BUJ8" s="267"/>
      <c r="BUK8" s="267"/>
      <c r="BUL8" s="36"/>
      <c r="BUM8" s="267">
        <f>INTESTAZIONE!BUP23</f>
        <v>0</v>
      </c>
      <c r="BUN8" s="267"/>
      <c r="BUO8" s="267"/>
      <c r="BUP8" s="267"/>
      <c r="BUQ8" s="267"/>
      <c r="BUR8" s="267"/>
      <c r="BUS8" s="267"/>
      <c r="BUT8" s="36"/>
      <c r="BUU8" s="267">
        <f>INTESTAZIONE!BUX23</f>
        <v>0</v>
      </c>
      <c r="BUV8" s="267"/>
      <c r="BUW8" s="267"/>
      <c r="BUX8" s="267"/>
      <c r="BUY8" s="267"/>
      <c r="BUZ8" s="267"/>
      <c r="BVA8" s="267"/>
      <c r="BVB8" s="36"/>
      <c r="BVC8" s="267">
        <f>INTESTAZIONE!BVF23</f>
        <v>0</v>
      </c>
      <c r="BVD8" s="267"/>
      <c r="BVE8" s="267"/>
      <c r="BVF8" s="267"/>
      <c r="BVG8" s="267"/>
      <c r="BVH8" s="267"/>
      <c r="BVI8" s="267"/>
      <c r="BVJ8" s="36"/>
      <c r="BVK8" s="267">
        <f>INTESTAZIONE!BVN23</f>
        <v>0</v>
      </c>
      <c r="BVL8" s="267"/>
      <c r="BVM8" s="267"/>
      <c r="BVN8" s="267"/>
      <c r="BVO8" s="267"/>
      <c r="BVP8" s="267"/>
      <c r="BVQ8" s="267"/>
      <c r="BVR8" s="36"/>
      <c r="BVS8" s="267">
        <f>INTESTAZIONE!BVV23</f>
        <v>0</v>
      </c>
      <c r="BVT8" s="267"/>
      <c r="BVU8" s="267"/>
      <c r="BVV8" s="267"/>
      <c r="BVW8" s="267"/>
      <c r="BVX8" s="267"/>
      <c r="BVY8" s="267"/>
      <c r="BVZ8" s="36"/>
      <c r="BWA8" s="267">
        <f>INTESTAZIONE!BWD23</f>
        <v>0</v>
      </c>
      <c r="BWB8" s="267"/>
      <c r="BWC8" s="267"/>
      <c r="BWD8" s="267"/>
      <c r="BWE8" s="267"/>
      <c r="BWF8" s="267"/>
      <c r="BWG8" s="267"/>
      <c r="BWH8" s="36"/>
      <c r="BWI8" s="267">
        <f>INTESTAZIONE!BWL23</f>
        <v>0</v>
      </c>
      <c r="BWJ8" s="267"/>
      <c r="BWK8" s="267"/>
      <c r="BWL8" s="267"/>
      <c r="BWM8" s="267"/>
      <c r="BWN8" s="267"/>
      <c r="BWO8" s="267"/>
      <c r="BWP8" s="36"/>
      <c r="BWQ8" s="267">
        <f>INTESTAZIONE!BWT23</f>
        <v>0</v>
      </c>
      <c r="BWR8" s="267"/>
      <c r="BWS8" s="267"/>
      <c r="BWT8" s="267"/>
      <c r="BWU8" s="267"/>
      <c r="BWV8" s="267"/>
      <c r="BWW8" s="267"/>
      <c r="BWX8" s="36"/>
      <c r="BWY8" s="267">
        <f>INTESTAZIONE!BXB23</f>
        <v>0</v>
      </c>
      <c r="BWZ8" s="267"/>
      <c r="BXA8" s="267"/>
      <c r="BXB8" s="267"/>
      <c r="BXC8" s="267"/>
      <c r="BXD8" s="267"/>
      <c r="BXE8" s="267"/>
      <c r="BXF8" s="36"/>
      <c r="BXG8" s="267">
        <f>INTESTAZIONE!BXJ23</f>
        <v>0</v>
      </c>
      <c r="BXH8" s="267"/>
      <c r="BXI8" s="267"/>
      <c r="BXJ8" s="267"/>
      <c r="BXK8" s="267"/>
      <c r="BXL8" s="267"/>
      <c r="BXM8" s="267"/>
      <c r="BXN8" s="36"/>
      <c r="BXO8" s="267">
        <f>INTESTAZIONE!BXR23</f>
        <v>0</v>
      </c>
      <c r="BXP8" s="267"/>
      <c r="BXQ8" s="267"/>
      <c r="BXR8" s="267"/>
      <c r="BXS8" s="267"/>
      <c r="BXT8" s="267"/>
      <c r="BXU8" s="267"/>
      <c r="BXV8" s="36"/>
      <c r="BXW8" s="267">
        <f>INTESTAZIONE!BXZ23</f>
        <v>0</v>
      </c>
      <c r="BXX8" s="267"/>
      <c r="BXY8" s="267"/>
      <c r="BXZ8" s="267"/>
      <c r="BYA8" s="267"/>
      <c r="BYB8" s="267"/>
      <c r="BYC8" s="267"/>
      <c r="BYD8" s="36"/>
      <c r="BYE8" s="267">
        <f>INTESTAZIONE!BYH23</f>
        <v>0</v>
      </c>
      <c r="BYF8" s="267"/>
      <c r="BYG8" s="267"/>
      <c r="BYH8" s="267"/>
      <c r="BYI8" s="267"/>
      <c r="BYJ8" s="267"/>
      <c r="BYK8" s="267"/>
      <c r="BYL8" s="36"/>
      <c r="BYM8" s="267">
        <f>INTESTAZIONE!BYP23</f>
        <v>0</v>
      </c>
      <c r="BYN8" s="267"/>
      <c r="BYO8" s="267"/>
      <c r="BYP8" s="267"/>
      <c r="BYQ8" s="267"/>
      <c r="BYR8" s="267"/>
      <c r="BYS8" s="267"/>
      <c r="BYT8" s="36"/>
      <c r="BYU8" s="267">
        <f>INTESTAZIONE!BYX23</f>
        <v>0</v>
      </c>
      <c r="BYV8" s="267"/>
      <c r="BYW8" s="267"/>
      <c r="BYX8" s="267"/>
      <c r="BYY8" s="267"/>
      <c r="BYZ8" s="267"/>
      <c r="BZA8" s="267"/>
      <c r="BZB8" s="36"/>
      <c r="BZC8" s="267">
        <f>INTESTAZIONE!BZF23</f>
        <v>0</v>
      </c>
      <c r="BZD8" s="267"/>
      <c r="BZE8" s="267"/>
      <c r="BZF8" s="267"/>
      <c r="BZG8" s="267"/>
      <c r="BZH8" s="267"/>
      <c r="BZI8" s="267"/>
      <c r="BZJ8" s="36"/>
      <c r="BZK8" s="267">
        <f>INTESTAZIONE!BZN23</f>
        <v>0</v>
      </c>
      <c r="BZL8" s="267"/>
      <c r="BZM8" s="267"/>
      <c r="BZN8" s="267"/>
      <c r="BZO8" s="267"/>
      <c r="BZP8" s="267"/>
      <c r="BZQ8" s="267"/>
      <c r="BZR8" s="36"/>
      <c r="BZS8" s="267">
        <f>INTESTAZIONE!BZV23</f>
        <v>0</v>
      </c>
      <c r="BZT8" s="267"/>
      <c r="BZU8" s="267"/>
      <c r="BZV8" s="267"/>
      <c r="BZW8" s="267"/>
      <c r="BZX8" s="267"/>
      <c r="BZY8" s="267"/>
      <c r="BZZ8" s="36"/>
      <c r="CAA8" s="267">
        <f>INTESTAZIONE!CAD23</f>
        <v>0</v>
      </c>
      <c r="CAB8" s="267"/>
      <c r="CAC8" s="267"/>
      <c r="CAD8" s="267"/>
      <c r="CAE8" s="267"/>
      <c r="CAF8" s="267"/>
      <c r="CAG8" s="267"/>
      <c r="CAH8" s="36"/>
      <c r="CAI8" s="267">
        <f>INTESTAZIONE!CAL23</f>
        <v>0</v>
      </c>
      <c r="CAJ8" s="267"/>
      <c r="CAK8" s="267"/>
      <c r="CAL8" s="267"/>
      <c r="CAM8" s="267"/>
      <c r="CAN8" s="267"/>
      <c r="CAO8" s="267"/>
      <c r="CAP8" s="36"/>
      <c r="CAQ8" s="267">
        <f>INTESTAZIONE!CAT23</f>
        <v>0</v>
      </c>
      <c r="CAR8" s="267"/>
      <c r="CAS8" s="267"/>
      <c r="CAT8" s="267"/>
      <c r="CAU8" s="267"/>
      <c r="CAV8" s="267"/>
      <c r="CAW8" s="267"/>
      <c r="CAX8" s="36"/>
      <c r="CAY8" s="267">
        <f>INTESTAZIONE!CBB23</f>
        <v>0</v>
      </c>
      <c r="CAZ8" s="267"/>
      <c r="CBA8" s="267"/>
      <c r="CBB8" s="267"/>
      <c r="CBC8" s="267"/>
      <c r="CBD8" s="267"/>
      <c r="CBE8" s="267"/>
      <c r="CBF8" s="36"/>
      <c r="CBG8" s="267">
        <f>INTESTAZIONE!CBJ23</f>
        <v>0</v>
      </c>
      <c r="CBH8" s="267"/>
      <c r="CBI8" s="267"/>
      <c r="CBJ8" s="267"/>
      <c r="CBK8" s="267"/>
      <c r="CBL8" s="267"/>
      <c r="CBM8" s="267"/>
      <c r="CBN8" s="36"/>
      <c r="CBO8" s="267">
        <f>INTESTAZIONE!CBR23</f>
        <v>0</v>
      </c>
      <c r="CBP8" s="267"/>
      <c r="CBQ8" s="267"/>
      <c r="CBR8" s="267"/>
      <c r="CBS8" s="267"/>
      <c r="CBT8" s="267"/>
      <c r="CBU8" s="267"/>
      <c r="CBV8" s="36"/>
      <c r="CBW8" s="267">
        <f>INTESTAZIONE!CBZ23</f>
        <v>0</v>
      </c>
      <c r="CBX8" s="267"/>
      <c r="CBY8" s="267"/>
      <c r="CBZ8" s="267"/>
      <c r="CCA8" s="267"/>
      <c r="CCB8" s="267"/>
      <c r="CCC8" s="267"/>
      <c r="CCD8" s="36"/>
      <c r="CCE8" s="267">
        <f>INTESTAZIONE!CCH23</f>
        <v>0</v>
      </c>
      <c r="CCF8" s="267"/>
      <c r="CCG8" s="267"/>
      <c r="CCH8" s="267"/>
      <c r="CCI8" s="267"/>
      <c r="CCJ8" s="267"/>
      <c r="CCK8" s="267"/>
      <c r="CCL8" s="36"/>
      <c r="CCM8" s="267">
        <f>INTESTAZIONE!CCP23</f>
        <v>0</v>
      </c>
      <c r="CCN8" s="267"/>
      <c r="CCO8" s="267"/>
      <c r="CCP8" s="267"/>
      <c r="CCQ8" s="267"/>
      <c r="CCR8" s="267"/>
      <c r="CCS8" s="267"/>
      <c r="CCT8" s="36"/>
      <c r="CCU8" s="267">
        <f>INTESTAZIONE!CCX23</f>
        <v>0</v>
      </c>
      <c r="CCV8" s="267"/>
      <c r="CCW8" s="267"/>
      <c r="CCX8" s="267"/>
      <c r="CCY8" s="267"/>
      <c r="CCZ8" s="267"/>
      <c r="CDA8" s="267"/>
      <c r="CDB8" s="36"/>
      <c r="CDC8" s="267">
        <f>INTESTAZIONE!CDF23</f>
        <v>0</v>
      </c>
      <c r="CDD8" s="267"/>
      <c r="CDE8" s="267"/>
      <c r="CDF8" s="267"/>
      <c r="CDG8" s="267"/>
      <c r="CDH8" s="267"/>
      <c r="CDI8" s="267"/>
      <c r="CDJ8" s="36"/>
      <c r="CDK8" s="267">
        <f>INTESTAZIONE!CDN23</f>
        <v>0</v>
      </c>
      <c r="CDL8" s="267"/>
      <c r="CDM8" s="267"/>
      <c r="CDN8" s="267"/>
      <c r="CDO8" s="267"/>
      <c r="CDP8" s="267"/>
      <c r="CDQ8" s="267"/>
      <c r="CDR8" s="36"/>
      <c r="CDS8" s="267">
        <f>INTESTAZIONE!CDV23</f>
        <v>0</v>
      </c>
      <c r="CDT8" s="267"/>
      <c r="CDU8" s="267"/>
      <c r="CDV8" s="267"/>
      <c r="CDW8" s="267"/>
      <c r="CDX8" s="267"/>
      <c r="CDY8" s="267"/>
      <c r="CDZ8" s="36"/>
      <c r="CEA8" s="267">
        <f>INTESTAZIONE!CED23</f>
        <v>0</v>
      </c>
      <c r="CEB8" s="267"/>
      <c r="CEC8" s="267"/>
      <c r="CED8" s="267"/>
      <c r="CEE8" s="267"/>
      <c r="CEF8" s="267"/>
      <c r="CEG8" s="267"/>
      <c r="CEH8" s="36"/>
      <c r="CEI8" s="267">
        <f>INTESTAZIONE!CEL23</f>
        <v>0</v>
      </c>
      <c r="CEJ8" s="267"/>
      <c r="CEK8" s="267"/>
      <c r="CEL8" s="267"/>
      <c r="CEM8" s="267"/>
      <c r="CEN8" s="267"/>
      <c r="CEO8" s="267"/>
      <c r="CEP8" s="36"/>
      <c r="CEQ8" s="267">
        <f>INTESTAZIONE!CET23</f>
        <v>0</v>
      </c>
      <c r="CER8" s="267"/>
      <c r="CES8" s="267"/>
      <c r="CET8" s="267"/>
      <c r="CEU8" s="267"/>
      <c r="CEV8" s="267"/>
      <c r="CEW8" s="267"/>
      <c r="CEX8" s="36"/>
      <c r="CEY8" s="267">
        <f>INTESTAZIONE!CFB23</f>
        <v>0</v>
      </c>
      <c r="CEZ8" s="267"/>
      <c r="CFA8" s="267"/>
      <c r="CFB8" s="267"/>
      <c r="CFC8" s="267"/>
      <c r="CFD8" s="267"/>
      <c r="CFE8" s="267"/>
      <c r="CFF8" s="36"/>
      <c r="CFG8" s="267">
        <f>INTESTAZIONE!CFJ23</f>
        <v>0</v>
      </c>
      <c r="CFH8" s="267"/>
      <c r="CFI8" s="267"/>
      <c r="CFJ8" s="267"/>
      <c r="CFK8" s="267"/>
      <c r="CFL8" s="267"/>
      <c r="CFM8" s="267"/>
      <c r="CFN8" s="36"/>
      <c r="CFO8" s="267">
        <f>INTESTAZIONE!CFR23</f>
        <v>0</v>
      </c>
      <c r="CFP8" s="267"/>
      <c r="CFQ8" s="267"/>
      <c r="CFR8" s="267"/>
      <c r="CFS8" s="267"/>
      <c r="CFT8" s="267"/>
      <c r="CFU8" s="267"/>
      <c r="CFV8" s="36"/>
      <c r="CFW8" s="267">
        <f>INTESTAZIONE!CFZ23</f>
        <v>0</v>
      </c>
      <c r="CFX8" s="267"/>
      <c r="CFY8" s="267"/>
      <c r="CFZ8" s="267"/>
      <c r="CGA8" s="267"/>
      <c r="CGB8" s="267"/>
      <c r="CGC8" s="267"/>
      <c r="CGD8" s="36"/>
      <c r="CGE8" s="267">
        <f>INTESTAZIONE!CGH23</f>
        <v>0</v>
      </c>
      <c r="CGF8" s="267"/>
      <c r="CGG8" s="267"/>
      <c r="CGH8" s="267"/>
      <c r="CGI8" s="267"/>
      <c r="CGJ8" s="267"/>
      <c r="CGK8" s="267"/>
      <c r="CGL8" s="36"/>
      <c r="CGM8" s="267">
        <f>INTESTAZIONE!CGP23</f>
        <v>0</v>
      </c>
      <c r="CGN8" s="267"/>
      <c r="CGO8" s="267"/>
      <c r="CGP8" s="267"/>
      <c r="CGQ8" s="267"/>
      <c r="CGR8" s="267"/>
      <c r="CGS8" s="267"/>
      <c r="CGT8" s="36"/>
      <c r="CGU8" s="267">
        <f>INTESTAZIONE!CGX23</f>
        <v>0</v>
      </c>
      <c r="CGV8" s="267"/>
      <c r="CGW8" s="267"/>
      <c r="CGX8" s="267"/>
      <c r="CGY8" s="267"/>
      <c r="CGZ8" s="267"/>
      <c r="CHA8" s="267"/>
      <c r="CHB8" s="36"/>
      <c r="CHC8" s="267">
        <f>INTESTAZIONE!CHF23</f>
        <v>0</v>
      </c>
      <c r="CHD8" s="267"/>
      <c r="CHE8" s="267"/>
      <c r="CHF8" s="267"/>
      <c r="CHG8" s="267"/>
      <c r="CHH8" s="267"/>
      <c r="CHI8" s="267"/>
      <c r="CHJ8" s="36"/>
      <c r="CHK8" s="267">
        <f>INTESTAZIONE!CHN23</f>
        <v>0</v>
      </c>
      <c r="CHL8" s="267"/>
      <c r="CHM8" s="267"/>
      <c r="CHN8" s="267"/>
      <c r="CHO8" s="267"/>
      <c r="CHP8" s="267"/>
      <c r="CHQ8" s="267"/>
      <c r="CHR8" s="36"/>
      <c r="CHS8" s="267">
        <f>INTESTAZIONE!CHV23</f>
        <v>0</v>
      </c>
      <c r="CHT8" s="267"/>
      <c r="CHU8" s="267"/>
      <c r="CHV8" s="267"/>
      <c r="CHW8" s="267"/>
      <c r="CHX8" s="267"/>
      <c r="CHY8" s="267"/>
      <c r="CHZ8" s="36"/>
      <c r="CIA8" s="267">
        <f>INTESTAZIONE!CID23</f>
        <v>0</v>
      </c>
      <c r="CIB8" s="267"/>
      <c r="CIC8" s="267"/>
      <c r="CID8" s="267"/>
      <c r="CIE8" s="267"/>
      <c r="CIF8" s="267"/>
      <c r="CIG8" s="267"/>
      <c r="CIH8" s="36"/>
      <c r="CII8" s="267">
        <f>INTESTAZIONE!CIL23</f>
        <v>0</v>
      </c>
      <c r="CIJ8" s="267"/>
      <c r="CIK8" s="267"/>
      <c r="CIL8" s="267"/>
      <c r="CIM8" s="267"/>
      <c r="CIN8" s="267"/>
      <c r="CIO8" s="267"/>
      <c r="CIP8" s="36"/>
      <c r="CIQ8" s="267">
        <f>INTESTAZIONE!CIT23</f>
        <v>0</v>
      </c>
      <c r="CIR8" s="267"/>
      <c r="CIS8" s="267"/>
      <c r="CIT8" s="267"/>
      <c r="CIU8" s="267"/>
      <c r="CIV8" s="267"/>
      <c r="CIW8" s="267"/>
      <c r="CIX8" s="36"/>
      <c r="CIY8" s="267">
        <f>INTESTAZIONE!CJB23</f>
        <v>0</v>
      </c>
      <c r="CIZ8" s="267"/>
      <c r="CJA8" s="267"/>
      <c r="CJB8" s="267"/>
      <c r="CJC8" s="267"/>
      <c r="CJD8" s="267"/>
      <c r="CJE8" s="267"/>
      <c r="CJF8" s="36"/>
      <c r="CJG8" s="267">
        <f>INTESTAZIONE!CJJ23</f>
        <v>0</v>
      </c>
      <c r="CJH8" s="267"/>
      <c r="CJI8" s="267"/>
      <c r="CJJ8" s="267"/>
      <c r="CJK8" s="267"/>
      <c r="CJL8" s="267"/>
      <c r="CJM8" s="267"/>
      <c r="CJN8" s="36"/>
      <c r="CJO8" s="267">
        <f>INTESTAZIONE!CJR23</f>
        <v>0</v>
      </c>
      <c r="CJP8" s="267"/>
      <c r="CJQ8" s="267"/>
      <c r="CJR8" s="267"/>
      <c r="CJS8" s="267"/>
      <c r="CJT8" s="267"/>
      <c r="CJU8" s="267"/>
      <c r="CJV8" s="36"/>
      <c r="CJW8" s="267">
        <f>INTESTAZIONE!CJZ23</f>
        <v>0</v>
      </c>
      <c r="CJX8" s="267"/>
      <c r="CJY8" s="267"/>
      <c r="CJZ8" s="267"/>
      <c r="CKA8" s="267"/>
      <c r="CKB8" s="267"/>
      <c r="CKC8" s="267"/>
      <c r="CKD8" s="36"/>
      <c r="CKE8" s="267">
        <f>INTESTAZIONE!CKH23</f>
        <v>0</v>
      </c>
      <c r="CKF8" s="267"/>
      <c r="CKG8" s="267"/>
      <c r="CKH8" s="267"/>
      <c r="CKI8" s="267"/>
      <c r="CKJ8" s="267"/>
      <c r="CKK8" s="267"/>
      <c r="CKL8" s="36"/>
      <c r="CKM8" s="267">
        <f>INTESTAZIONE!CKP23</f>
        <v>0</v>
      </c>
      <c r="CKN8" s="267"/>
      <c r="CKO8" s="267"/>
      <c r="CKP8" s="267"/>
      <c r="CKQ8" s="267"/>
      <c r="CKR8" s="267"/>
      <c r="CKS8" s="267"/>
      <c r="CKT8" s="36"/>
      <c r="CKU8" s="267">
        <f>INTESTAZIONE!CKX23</f>
        <v>0</v>
      </c>
      <c r="CKV8" s="267"/>
      <c r="CKW8" s="267"/>
      <c r="CKX8" s="267"/>
      <c r="CKY8" s="267"/>
      <c r="CKZ8" s="267"/>
      <c r="CLA8" s="267"/>
      <c r="CLB8" s="36"/>
      <c r="CLC8" s="267">
        <f>INTESTAZIONE!CLF23</f>
        <v>0</v>
      </c>
      <c r="CLD8" s="267"/>
      <c r="CLE8" s="267"/>
      <c r="CLF8" s="267"/>
      <c r="CLG8" s="267"/>
      <c r="CLH8" s="267"/>
      <c r="CLI8" s="267"/>
      <c r="CLJ8" s="36"/>
      <c r="CLK8" s="267">
        <f>INTESTAZIONE!CLN23</f>
        <v>0</v>
      </c>
      <c r="CLL8" s="267"/>
      <c r="CLM8" s="267"/>
      <c r="CLN8" s="267"/>
      <c r="CLO8" s="267"/>
      <c r="CLP8" s="267"/>
      <c r="CLQ8" s="267"/>
      <c r="CLR8" s="36"/>
      <c r="CLS8" s="267">
        <f>INTESTAZIONE!CLV23</f>
        <v>0</v>
      </c>
      <c r="CLT8" s="267"/>
      <c r="CLU8" s="267"/>
      <c r="CLV8" s="267"/>
      <c r="CLW8" s="267"/>
      <c r="CLX8" s="267"/>
      <c r="CLY8" s="267"/>
      <c r="CLZ8" s="36"/>
      <c r="CMA8" s="267">
        <f>INTESTAZIONE!CMD23</f>
        <v>0</v>
      </c>
      <c r="CMB8" s="267"/>
      <c r="CMC8" s="267"/>
      <c r="CMD8" s="267"/>
      <c r="CME8" s="267"/>
      <c r="CMF8" s="267"/>
      <c r="CMG8" s="267"/>
      <c r="CMH8" s="36"/>
      <c r="CMI8" s="267">
        <f>INTESTAZIONE!CML23</f>
        <v>0</v>
      </c>
      <c r="CMJ8" s="267"/>
      <c r="CMK8" s="267"/>
      <c r="CML8" s="267"/>
      <c r="CMM8" s="267"/>
      <c r="CMN8" s="267"/>
      <c r="CMO8" s="267"/>
      <c r="CMP8" s="36"/>
      <c r="CMQ8" s="267">
        <f>INTESTAZIONE!CMT23</f>
        <v>0</v>
      </c>
      <c r="CMR8" s="267"/>
      <c r="CMS8" s="267"/>
      <c r="CMT8" s="267"/>
      <c r="CMU8" s="267"/>
      <c r="CMV8" s="267"/>
      <c r="CMW8" s="267"/>
      <c r="CMX8" s="36"/>
      <c r="CMY8" s="267">
        <f>INTESTAZIONE!CNB23</f>
        <v>0</v>
      </c>
      <c r="CMZ8" s="267"/>
      <c r="CNA8" s="267"/>
      <c r="CNB8" s="267"/>
      <c r="CNC8" s="267"/>
      <c r="CND8" s="267"/>
      <c r="CNE8" s="267"/>
      <c r="CNF8" s="36"/>
      <c r="CNG8" s="267">
        <f>INTESTAZIONE!CNJ23</f>
        <v>0</v>
      </c>
      <c r="CNH8" s="267"/>
      <c r="CNI8" s="267"/>
      <c r="CNJ8" s="267"/>
      <c r="CNK8" s="267"/>
      <c r="CNL8" s="267"/>
      <c r="CNM8" s="267"/>
      <c r="CNN8" s="36"/>
      <c r="CNO8" s="267">
        <f>INTESTAZIONE!CNR23</f>
        <v>0</v>
      </c>
      <c r="CNP8" s="267"/>
      <c r="CNQ8" s="267"/>
      <c r="CNR8" s="267"/>
      <c r="CNS8" s="267"/>
      <c r="CNT8" s="267"/>
      <c r="CNU8" s="267"/>
      <c r="CNV8" s="36"/>
      <c r="CNW8" s="267">
        <f>INTESTAZIONE!CNZ23</f>
        <v>0</v>
      </c>
      <c r="CNX8" s="267"/>
      <c r="CNY8" s="267"/>
      <c r="CNZ8" s="267"/>
      <c r="COA8" s="267"/>
      <c r="COB8" s="267"/>
      <c r="COC8" s="267"/>
      <c r="COD8" s="36"/>
      <c r="COE8" s="267">
        <f>INTESTAZIONE!COH23</f>
        <v>0</v>
      </c>
      <c r="COF8" s="267"/>
      <c r="COG8" s="267"/>
      <c r="COH8" s="267"/>
      <c r="COI8" s="267"/>
      <c r="COJ8" s="267"/>
      <c r="COK8" s="267"/>
      <c r="COL8" s="36"/>
      <c r="COM8" s="267">
        <f>INTESTAZIONE!COP23</f>
        <v>0</v>
      </c>
      <c r="CON8" s="267"/>
      <c r="COO8" s="267"/>
      <c r="COP8" s="267"/>
      <c r="COQ8" s="267"/>
      <c r="COR8" s="267"/>
      <c r="COS8" s="267"/>
      <c r="COT8" s="36"/>
      <c r="COU8" s="267">
        <f>INTESTAZIONE!COX23</f>
        <v>0</v>
      </c>
      <c r="COV8" s="267"/>
      <c r="COW8" s="267"/>
      <c r="COX8" s="267"/>
      <c r="COY8" s="267"/>
      <c r="COZ8" s="267"/>
      <c r="CPA8" s="267"/>
      <c r="CPB8" s="36"/>
      <c r="CPC8" s="267">
        <f>INTESTAZIONE!CPF23</f>
        <v>0</v>
      </c>
      <c r="CPD8" s="267"/>
      <c r="CPE8" s="267"/>
      <c r="CPF8" s="267"/>
      <c r="CPG8" s="267"/>
      <c r="CPH8" s="267"/>
      <c r="CPI8" s="267"/>
      <c r="CPJ8" s="36"/>
      <c r="CPK8" s="267">
        <f>INTESTAZIONE!CPN23</f>
        <v>0</v>
      </c>
      <c r="CPL8" s="267"/>
      <c r="CPM8" s="267"/>
      <c r="CPN8" s="267"/>
      <c r="CPO8" s="267"/>
      <c r="CPP8" s="267"/>
      <c r="CPQ8" s="267"/>
      <c r="CPR8" s="36"/>
      <c r="CPS8" s="267">
        <f>INTESTAZIONE!CPV23</f>
        <v>0</v>
      </c>
      <c r="CPT8" s="267"/>
      <c r="CPU8" s="267"/>
      <c r="CPV8" s="267"/>
      <c r="CPW8" s="267"/>
      <c r="CPX8" s="267"/>
      <c r="CPY8" s="267"/>
      <c r="CPZ8" s="36"/>
      <c r="CQA8" s="267">
        <f>INTESTAZIONE!CQD23</f>
        <v>0</v>
      </c>
      <c r="CQB8" s="267"/>
      <c r="CQC8" s="267"/>
      <c r="CQD8" s="267"/>
      <c r="CQE8" s="267"/>
      <c r="CQF8" s="267"/>
      <c r="CQG8" s="267"/>
      <c r="CQH8" s="36"/>
      <c r="CQI8" s="267">
        <f>INTESTAZIONE!CQL23</f>
        <v>0</v>
      </c>
      <c r="CQJ8" s="267"/>
      <c r="CQK8" s="267"/>
      <c r="CQL8" s="267"/>
      <c r="CQM8" s="267"/>
      <c r="CQN8" s="267"/>
      <c r="CQO8" s="267"/>
      <c r="CQP8" s="36"/>
      <c r="CQQ8" s="267">
        <f>INTESTAZIONE!CQT23</f>
        <v>0</v>
      </c>
      <c r="CQR8" s="267"/>
      <c r="CQS8" s="267"/>
      <c r="CQT8" s="267"/>
      <c r="CQU8" s="267"/>
      <c r="CQV8" s="267"/>
      <c r="CQW8" s="267"/>
      <c r="CQX8" s="36"/>
      <c r="CQY8" s="267">
        <f>INTESTAZIONE!CRB23</f>
        <v>0</v>
      </c>
      <c r="CQZ8" s="267"/>
      <c r="CRA8" s="267"/>
      <c r="CRB8" s="267"/>
      <c r="CRC8" s="267"/>
      <c r="CRD8" s="267"/>
      <c r="CRE8" s="267"/>
      <c r="CRF8" s="36"/>
      <c r="CRG8" s="267">
        <f>INTESTAZIONE!CRJ23</f>
        <v>0</v>
      </c>
      <c r="CRH8" s="267"/>
      <c r="CRI8" s="267"/>
      <c r="CRJ8" s="267"/>
      <c r="CRK8" s="267"/>
      <c r="CRL8" s="267"/>
      <c r="CRM8" s="267"/>
      <c r="CRN8" s="36"/>
      <c r="CRO8" s="267">
        <f>INTESTAZIONE!CRR23</f>
        <v>0</v>
      </c>
      <c r="CRP8" s="267"/>
      <c r="CRQ8" s="267"/>
      <c r="CRR8" s="267"/>
      <c r="CRS8" s="267"/>
      <c r="CRT8" s="267"/>
      <c r="CRU8" s="267"/>
      <c r="CRV8" s="36"/>
      <c r="CRW8" s="267">
        <f>INTESTAZIONE!CRZ23</f>
        <v>0</v>
      </c>
      <c r="CRX8" s="267"/>
      <c r="CRY8" s="267"/>
      <c r="CRZ8" s="267"/>
      <c r="CSA8" s="267"/>
      <c r="CSB8" s="267"/>
      <c r="CSC8" s="267"/>
      <c r="CSD8" s="36"/>
      <c r="CSE8" s="267">
        <f>INTESTAZIONE!CSH23</f>
        <v>0</v>
      </c>
      <c r="CSF8" s="267"/>
      <c r="CSG8" s="267"/>
      <c r="CSH8" s="267"/>
      <c r="CSI8" s="267"/>
      <c r="CSJ8" s="267"/>
      <c r="CSK8" s="267"/>
      <c r="CSL8" s="36"/>
      <c r="CSM8" s="267">
        <f>INTESTAZIONE!CSP23</f>
        <v>0</v>
      </c>
      <c r="CSN8" s="267"/>
      <c r="CSO8" s="267"/>
      <c r="CSP8" s="267"/>
      <c r="CSQ8" s="267"/>
      <c r="CSR8" s="267"/>
      <c r="CSS8" s="267"/>
      <c r="CST8" s="36"/>
      <c r="CSU8" s="267">
        <f>INTESTAZIONE!CSX23</f>
        <v>0</v>
      </c>
      <c r="CSV8" s="267"/>
      <c r="CSW8" s="267"/>
      <c r="CSX8" s="267"/>
      <c r="CSY8" s="267"/>
      <c r="CSZ8" s="267"/>
      <c r="CTA8" s="267"/>
      <c r="CTB8" s="36"/>
      <c r="CTC8" s="267">
        <f>INTESTAZIONE!CTF23</f>
        <v>0</v>
      </c>
      <c r="CTD8" s="267"/>
      <c r="CTE8" s="267"/>
      <c r="CTF8" s="267"/>
      <c r="CTG8" s="267"/>
      <c r="CTH8" s="267"/>
      <c r="CTI8" s="267"/>
      <c r="CTJ8" s="36"/>
      <c r="CTK8" s="267">
        <f>INTESTAZIONE!CTN23</f>
        <v>0</v>
      </c>
      <c r="CTL8" s="267"/>
      <c r="CTM8" s="267"/>
      <c r="CTN8" s="267"/>
      <c r="CTO8" s="267"/>
      <c r="CTP8" s="267"/>
      <c r="CTQ8" s="267"/>
      <c r="CTR8" s="36"/>
      <c r="CTS8" s="267">
        <f>INTESTAZIONE!CTV23</f>
        <v>0</v>
      </c>
      <c r="CTT8" s="267"/>
      <c r="CTU8" s="267"/>
      <c r="CTV8" s="267"/>
      <c r="CTW8" s="267"/>
      <c r="CTX8" s="267"/>
      <c r="CTY8" s="267"/>
      <c r="CTZ8" s="36"/>
      <c r="CUA8" s="267">
        <f>INTESTAZIONE!CUD23</f>
        <v>0</v>
      </c>
      <c r="CUB8" s="267"/>
      <c r="CUC8" s="267"/>
      <c r="CUD8" s="267"/>
      <c r="CUE8" s="267"/>
      <c r="CUF8" s="267"/>
      <c r="CUG8" s="267"/>
      <c r="CUH8" s="36"/>
      <c r="CUI8" s="267">
        <f>INTESTAZIONE!CUL23</f>
        <v>0</v>
      </c>
      <c r="CUJ8" s="267"/>
      <c r="CUK8" s="267"/>
      <c r="CUL8" s="267"/>
      <c r="CUM8" s="267"/>
      <c r="CUN8" s="267"/>
      <c r="CUO8" s="267"/>
      <c r="CUP8" s="36"/>
      <c r="CUQ8" s="267">
        <f>INTESTAZIONE!CUT23</f>
        <v>0</v>
      </c>
      <c r="CUR8" s="267"/>
      <c r="CUS8" s="267"/>
      <c r="CUT8" s="267"/>
      <c r="CUU8" s="267"/>
      <c r="CUV8" s="267"/>
      <c r="CUW8" s="267"/>
      <c r="CUX8" s="36"/>
      <c r="CUY8" s="267">
        <f>INTESTAZIONE!CVB23</f>
        <v>0</v>
      </c>
      <c r="CUZ8" s="267"/>
      <c r="CVA8" s="267"/>
      <c r="CVB8" s="267"/>
      <c r="CVC8" s="267"/>
      <c r="CVD8" s="267"/>
      <c r="CVE8" s="267"/>
      <c r="CVF8" s="36"/>
      <c r="CVG8" s="267">
        <f>INTESTAZIONE!CVJ23</f>
        <v>0</v>
      </c>
      <c r="CVH8" s="267"/>
      <c r="CVI8" s="267"/>
      <c r="CVJ8" s="267"/>
      <c r="CVK8" s="267"/>
      <c r="CVL8" s="267"/>
      <c r="CVM8" s="267"/>
      <c r="CVN8" s="36"/>
      <c r="CVO8" s="267">
        <f>INTESTAZIONE!CVR23</f>
        <v>0</v>
      </c>
      <c r="CVP8" s="267"/>
      <c r="CVQ8" s="267"/>
      <c r="CVR8" s="267"/>
      <c r="CVS8" s="267"/>
      <c r="CVT8" s="267"/>
      <c r="CVU8" s="267"/>
      <c r="CVV8" s="36"/>
      <c r="CVW8" s="267">
        <f>INTESTAZIONE!CVZ23</f>
        <v>0</v>
      </c>
      <c r="CVX8" s="267"/>
      <c r="CVY8" s="267"/>
      <c r="CVZ8" s="267"/>
      <c r="CWA8" s="267"/>
      <c r="CWB8" s="267"/>
      <c r="CWC8" s="267"/>
      <c r="CWD8" s="36"/>
      <c r="CWE8" s="267">
        <f>INTESTAZIONE!CWH23</f>
        <v>0</v>
      </c>
      <c r="CWF8" s="267"/>
      <c r="CWG8" s="267"/>
      <c r="CWH8" s="267"/>
      <c r="CWI8" s="267"/>
      <c r="CWJ8" s="267"/>
      <c r="CWK8" s="267"/>
      <c r="CWL8" s="36"/>
      <c r="CWM8" s="267">
        <f>INTESTAZIONE!CWP23</f>
        <v>0</v>
      </c>
      <c r="CWN8" s="267"/>
      <c r="CWO8" s="267"/>
      <c r="CWP8" s="267"/>
      <c r="CWQ8" s="267"/>
      <c r="CWR8" s="267"/>
      <c r="CWS8" s="267"/>
      <c r="CWT8" s="36"/>
      <c r="CWU8" s="267">
        <f>INTESTAZIONE!CWX23</f>
        <v>0</v>
      </c>
      <c r="CWV8" s="267"/>
      <c r="CWW8" s="267"/>
      <c r="CWX8" s="267"/>
      <c r="CWY8" s="267"/>
      <c r="CWZ8" s="267"/>
      <c r="CXA8" s="267"/>
      <c r="CXB8" s="36"/>
      <c r="CXC8" s="267">
        <f>INTESTAZIONE!CXF23</f>
        <v>0</v>
      </c>
      <c r="CXD8" s="267"/>
      <c r="CXE8" s="267"/>
      <c r="CXF8" s="267"/>
      <c r="CXG8" s="267"/>
      <c r="CXH8" s="267"/>
      <c r="CXI8" s="267"/>
      <c r="CXJ8" s="36"/>
      <c r="CXK8" s="267">
        <f>INTESTAZIONE!CXN23</f>
        <v>0</v>
      </c>
      <c r="CXL8" s="267"/>
      <c r="CXM8" s="267"/>
      <c r="CXN8" s="267"/>
      <c r="CXO8" s="267"/>
      <c r="CXP8" s="267"/>
      <c r="CXQ8" s="267"/>
      <c r="CXR8" s="36"/>
      <c r="CXS8" s="267">
        <f>INTESTAZIONE!CXV23</f>
        <v>0</v>
      </c>
      <c r="CXT8" s="267"/>
      <c r="CXU8" s="267"/>
      <c r="CXV8" s="267"/>
      <c r="CXW8" s="267"/>
      <c r="CXX8" s="267"/>
      <c r="CXY8" s="267"/>
      <c r="CXZ8" s="36"/>
      <c r="CYA8" s="267">
        <f>INTESTAZIONE!CYD23</f>
        <v>0</v>
      </c>
      <c r="CYB8" s="267"/>
      <c r="CYC8" s="267"/>
      <c r="CYD8" s="267"/>
      <c r="CYE8" s="267"/>
      <c r="CYF8" s="267"/>
      <c r="CYG8" s="267"/>
      <c r="CYH8" s="36"/>
      <c r="CYI8" s="267">
        <f>INTESTAZIONE!CYL23</f>
        <v>0</v>
      </c>
      <c r="CYJ8" s="267"/>
      <c r="CYK8" s="267"/>
      <c r="CYL8" s="267"/>
      <c r="CYM8" s="267"/>
      <c r="CYN8" s="267"/>
      <c r="CYO8" s="267"/>
      <c r="CYP8" s="36"/>
      <c r="CYQ8" s="267">
        <f>INTESTAZIONE!CYT23</f>
        <v>0</v>
      </c>
      <c r="CYR8" s="267"/>
      <c r="CYS8" s="267"/>
      <c r="CYT8" s="267"/>
      <c r="CYU8" s="267"/>
      <c r="CYV8" s="267"/>
      <c r="CYW8" s="267"/>
      <c r="CYX8" s="36"/>
      <c r="CYY8" s="267">
        <f>INTESTAZIONE!CZB23</f>
        <v>0</v>
      </c>
      <c r="CYZ8" s="267"/>
      <c r="CZA8" s="267"/>
      <c r="CZB8" s="267"/>
      <c r="CZC8" s="267"/>
      <c r="CZD8" s="267"/>
      <c r="CZE8" s="267"/>
      <c r="CZF8" s="36"/>
      <c r="CZG8" s="267">
        <f>INTESTAZIONE!CZJ23</f>
        <v>0</v>
      </c>
      <c r="CZH8" s="267"/>
      <c r="CZI8" s="267"/>
      <c r="CZJ8" s="267"/>
      <c r="CZK8" s="267"/>
      <c r="CZL8" s="267"/>
      <c r="CZM8" s="267"/>
      <c r="CZN8" s="36"/>
      <c r="CZO8" s="267">
        <f>INTESTAZIONE!CZR23</f>
        <v>0</v>
      </c>
      <c r="CZP8" s="267"/>
      <c r="CZQ8" s="267"/>
      <c r="CZR8" s="267"/>
      <c r="CZS8" s="267"/>
      <c r="CZT8" s="267"/>
      <c r="CZU8" s="267"/>
      <c r="CZV8" s="36"/>
      <c r="CZW8" s="267">
        <f>INTESTAZIONE!CZZ23</f>
        <v>0</v>
      </c>
      <c r="CZX8" s="267"/>
      <c r="CZY8" s="267"/>
      <c r="CZZ8" s="267"/>
      <c r="DAA8" s="267"/>
      <c r="DAB8" s="267"/>
      <c r="DAC8" s="267"/>
      <c r="DAD8" s="36"/>
      <c r="DAE8" s="267">
        <f>INTESTAZIONE!DAH23</f>
        <v>0</v>
      </c>
      <c r="DAF8" s="267"/>
      <c r="DAG8" s="267"/>
      <c r="DAH8" s="267"/>
      <c r="DAI8" s="267"/>
      <c r="DAJ8" s="267"/>
      <c r="DAK8" s="267"/>
      <c r="DAL8" s="36"/>
      <c r="DAM8" s="267">
        <f>INTESTAZIONE!DAP23</f>
        <v>0</v>
      </c>
      <c r="DAN8" s="267"/>
      <c r="DAO8" s="267"/>
      <c r="DAP8" s="267"/>
      <c r="DAQ8" s="267"/>
      <c r="DAR8" s="267"/>
      <c r="DAS8" s="267"/>
      <c r="DAT8" s="36"/>
      <c r="DAU8" s="267">
        <f>INTESTAZIONE!DAX23</f>
        <v>0</v>
      </c>
      <c r="DAV8" s="267"/>
      <c r="DAW8" s="267"/>
      <c r="DAX8" s="267"/>
      <c r="DAY8" s="267"/>
      <c r="DAZ8" s="267"/>
      <c r="DBA8" s="267"/>
      <c r="DBB8" s="36"/>
      <c r="DBC8" s="267">
        <f>INTESTAZIONE!DBF23</f>
        <v>0</v>
      </c>
      <c r="DBD8" s="267"/>
      <c r="DBE8" s="267"/>
      <c r="DBF8" s="267"/>
      <c r="DBG8" s="267"/>
      <c r="DBH8" s="267"/>
      <c r="DBI8" s="267"/>
      <c r="DBJ8" s="36"/>
      <c r="DBK8" s="267">
        <f>INTESTAZIONE!DBN23</f>
        <v>0</v>
      </c>
      <c r="DBL8" s="267"/>
      <c r="DBM8" s="267"/>
      <c r="DBN8" s="267"/>
      <c r="DBO8" s="267"/>
      <c r="DBP8" s="267"/>
      <c r="DBQ8" s="267"/>
      <c r="DBR8" s="36"/>
      <c r="DBS8" s="267">
        <f>INTESTAZIONE!DBV23</f>
        <v>0</v>
      </c>
      <c r="DBT8" s="267"/>
      <c r="DBU8" s="267"/>
      <c r="DBV8" s="267"/>
      <c r="DBW8" s="267"/>
      <c r="DBX8" s="267"/>
      <c r="DBY8" s="267"/>
      <c r="DBZ8" s="36"/>
      <c r="DCA8" s="267">
        <f>INTESTAZIONE!DCD23</f>
        <v>0</v>
      </c>
      <c r="DCB8" s="267"/>
      <c r="DCC8" s="267"/>
      <c r="DCD8" s="267"/>
      <c r="DCE8" s="267"/>
      <c r="DCF8" s="267"/>
      <c r="DCG8" s="267"/>
      <c r="DCH8" s="36"/>
      <c r="DCI8" s="267">
        <f>INTESTAZIONE!DCL23</f>
        <v>0</v>
      </c>
      <c r="DCJ8" s="267"/>
      <c r="DCK8" s="267"/>
      <c r="DCL8" s="267"/>
      <c r="DCM8" s="267"/>
      <c r="DCN8" s="267"/>
      <c r="DCO8" s="267"/>
      <c r="DCP8" s="36"/>
      <c r="DCQ8" s="267">
        <f>INTESTAZIONE!DCT23</f>
        <v>0</v>
      </c>
      <c r="DCR8" s="267"/>
      <c r="DCS8" s="267"/>
      <c r="DCT8" s="267"/>
      <c r="DCU8" s="267"/>
      <c r="DCV8" s="267"/>
      <c r="DCW8" s="267"/>
      <c r="DCX8" s="36"/>
      <c r="DCY8" s="267">
        <f>INTESTAZIONE!DDB23</f>
        <v>0</v>
      </c>
      <c r="DCZ8" s="267"/>
      <c r="DDA8" s="267"/>
      <c r="DDB8" s="267"/>
      <c r="DDC8" s="267"/>
      <c r="DDD8" s="267"/>
      <c r="DDE8" s="267"/>
      <c r="DDF8" s="36"/>
      <c r="DDG8" s="267">
        <f>INTESTAZIONE!DDJ23</f>
        <v>0</v>
      </c>
      <c r="DDH8" s="267"/>
      <c r="DDI8" s="267"/>
      <c r="DDJ8" s="267"/>
      <c r="DDK8" s="267"/>
      <c r="DDL8" s="267"/>
      <c r="DDM8" s="267"/>
      <c r="DDN8" s="36"/>
      <c r="DDO8" s="267">
        <f>INTESTAZIONE!DDR23</f>
        <v>0</v>
      </c>
      <c r="DDP8" s="267"/>
      <c r="DDQ8" s="267"/>
      <c r="DDR8" s="267"/>
      <c r="DDS8" s="267"/>
      <c r="DDT8" s="267"/>
      <c r="DDU8" s="267"/>
      <c r="DDV8" s="36"/>
      <c r="DDW8" s="267">
        <f>INTESTAZIONE!DDZ23</f>
        <v>0</v>
      </c>
      <c r="DDX8" s="267"/>
      <c r="DDY8" s="267"/>
      <c r="DDZ8" s="267"/>
      <c r="DEA8" s="267"/>
      <c r="DEB8" s="267"/>
      <c r="DEC8" s="267"/>
      <c r="DED8" s="36"/>
      <c r="DEE8" s="267">
        <f>INTESTAZIONE!DEH23</f>
        <v>0</v>
      </c>
      <c r="DEF8" s="267"/>
      <c r="DEG8" s="267"/>
      <c r="DEH8" s="267"/>
      <c r="DEI8" s="267"/>
      <c r="DEJ8" s="267"/>
      <c r="DEK8" s="267"/>
      <c r="DEL8" s="36"/>
      <c r="DEM8" s="267">
        <f>INTESTAZIONE!DEP23</f>
        <v>0</v>
      </c>
      <c r="DEN8" s="267"/>
      <c r="DEO8" s="267"/>
      <c r="DEP8" s="267"/>
      <c r="DEQ8" s="267"/>
      <c r="DER8" s="267"/>
      <c r="DES8" s="267"/>
      <c r="DET8" s="36"/>
      <c r="DEU8" s="267">
        <f>INTESTAZIONE!DEX23</f>
        <v>0</v>
      </c>
      <c r="DEV8" s="267"/>
      <c r="DEW8" s="267"/>
      <c r="DEX8" s="267"/>
      <c r="DEY8" s="267"/>
      <c r="DEZ8" s="267"/>
      <c r="DFA8" s="267"/>
      <c r="DFB8" s="36"/>
      <c r="DFC8" s="267">
        <f>INTESTAZIONE!DFF23</f>
        <v>0</v>
      </c>
      <c r="DFD8" s="267"/>
      <c r="DFE8" s="267"/>
      <c r="DFF8" s="267"/>
      <c r="DFG8" s="267"/>
      <c r="DFH8" s="267"/>
      <c r="DFI8" s="267"/>
      <c r="DFJ8" s="36"/>
      <c r="DFK8" s="267">
        <f>INTESTAZIONE!DFN23</f>
        <v>0</v>
      </c>
      <c r="DFL8" s="267"/>
      <c r="DFM8" s="267"/>
      <c r="DFN8" s="267"/>
      <c r="DFO8" s="267"/>
      <c r="DFP8" s="267"/>
      <c r="DFQ8" s="267"/>
      <c r="DFR8" s="36"/>
      <c r="DFS8" s="267">
        <f>INTESTAZIONE!DFV23</f>
        <v>0</v>
      </c>
      <c r="DFT8" s="267"/>
      <c r="DFU8" s="267"/>
      <c r="DFV8" s="267"/>
      <c r="DFW8" s="267"/>
      <c r="DFX8" s="267"/>
      <c r="DFY8" s="267"/>
      <c r="DFZ8" s="36"/>
      <c r="DGA8" s="267">
        <f>INTESTAZIONE!DGD23</f>
        <v>0</v>
      </c>
      <c r="DGB8" s="267"/>
      <c r="DGC8" s="267"/>
      <c r="DGD8" s="267"/>
      <c r="DGE8" s="267"/>
      <c r="DGF8" s="267"/>
      <c r="DGG8" s="267"/>
      <c r="DGH8" s="36"/>
      <c r="DGI8" s="267">
        <f>INTESTAZIONE!DGL23</f>
        <v>0</v>
      </c>
      <c r="DGJ8" s="267"/>
      <c r="DGK8" s="267"/>
      <c r="DGL8" s="267"/>
      <c r="DGM8" s="267"/>
      <c r="DGN8" s="267"/>
      <c r="DGO8" s="267"/>
      <c r="DGP8" s="36"/>
      <c r="DGQ8" s="267">
        <f>INTESTAZIONE!DGT23</f>
        <v>0</v>
      </c>
      <c r="DGR8" s="267"/>
      <c r="DGS8" s="267"/>
      <c r="DGT8" s="267"/>
      <c r="DGU8" s="267"/>
      <c r="DGV8" s="267"/>
      <c r="DGW8" s="267"/>
      <c r="DGX8" s="36"/>
      <c r="DGY8" s="267">
        <f>INTESTAZIONE!DHB23</f>
        <v>0</v>
      </c>
      <c r="DGZ8" s="267"/>
      <c r="DHA8" s="267"/>
      <c r="DHB8" s="267"/>
      <c r="DHC8" s="267"/>
      <c r="DHD8" s="267"/>
      <c r="DHE8" s="267"/>
      <c r="DHF8" s="36"/>
      <c r="DHG8" s="267">
        <f>INTESTAZIONE!DHJ23</f>
        <v>0</v>
      </c>
      <c r="DHH8" s="267"/>
      <c r="DHI8" s="267"/>
      <c r="DHJ8" s="267"/>
      <c r="DHK8" s="267"/>
      <c r="DHL8" s="267"/>
      <c r="DHM8" s="267"/>
      <c r="DHN8" s="36"/>
      <c r="DHO8" s="267">
        <f>INTESTAZIONE!DHR23</f>
        <v>0</v>
      </c>
      <c r="DHP8" s="267"/>
      <c r="DHQ8" s="267"/>
      <c r="DHR8" s="267"/>
      <c r="DHS8" s="267"/>
      <c r="DHT8" s="267"/>
      <c r="DHU8" s="267"/>
      <c r="DHV8" s="36"/>
      <c r="DHW8" s="267">
        <f>INTESTAZIONE!DHZ23</f>
        <v>0</v>
      </c>
      <c r="DHX8" s="267"/>
      <c r="DHY8" s="267"/>
      <c r="DHZ8" s="267"/>
      <c r="DIA8" s="267"/>
      <c r="DIB8" s="267"/>
      <c r="DIC8" s="267"/>
      <c r="DID8" s="36"/>
      <c r="DIE8" s="267">
        <f>INTESTAZIONE!DIH23</f>
        <v>0</v>
      </c>
      <c r="DIF8" s="267"/>
      <c r="DIG8" s="267"/>
      <c r="DIH8" s="267"/>
      <c r="DII8" s="267"/>
      <c r="DIJ8" s="267"/>
      <c r="DIK8" s="267"/>
      <c r="DIL8" s="36"/>
      <c r="DIM8" s="267">
        <f>INTESTAZIONE!DIP23</f>
        <v>0</v>
      </c>
      <c r="DIN8" s="267"/>
      <c r="DIO8" s="267"/>
      <c r="DIP8" s="267"/>
      <c r="DIQ8" s="267"/>
      <c r="DIR8" s="267"/>
      <c r="DIS8" s="267"/>
      <c r="DIT8" s="36"/>
      <c r="DIU8" s="267">
        <f>INTESTAZIONE!DIX23</f>
        <v>0</v>
      </c>
      <c r="DIV8" s="267"/>
      <c r="DIW8" s="267"/>
      <c r="DIX8" s="267"/>
      <c r="DIY8" s="267"/>
      <c r="DIZ8" s="267"/>
      <c r="DJA8" s="267"/>
      <c r="DJB8" s="36"/>
      <c r="DJC8" s="267">
        <f>INTESTAZIONE!DJF23</f>
        <v>0</v>
      </c>
      <c r="DJD8" s="267"/>
      <c r="DJE8" s="267"/>
      <c r="DJF8" s="267"/>
      <c r="DJG8" s="267"/>
      <c r="DJH8" s="267"/>
      <c r="DJI8" s="267"/>
      <c r="DJJ8" s="36"/>
      <c r="DJK8" s="267">
        <f>INTESTAZIONE!DJN23</f>
        <v>0</v>
      </c>
      <c r="DJL8" s="267"/>
      <c r="DJM8" s="267"/>
      <c r="DJN8" s="267"/>
      <c r="DJO8" s="267"/>
      <c r="DJP8" s="267"/>
      <c r="DJQ8" s="267"/>
      <c r="DJR8" s="36"/>
      <c r="DJS8" s="267">
        <f>INTESTAZIONE!DJV23</f>
        <v>0</v>
      </c>
      <c r="DJT8" s="267"/>
      <c r="DJU8" s="267"/>
      <c r="DJV8" s="267"/>
      <c r="DJW8" s="267"/>
      <c r="DJX8" s="267"/>
      <c r="DJY8" s="267"/>
      <c r="DJZ8" s="36"/>
      <c r="DKA8" s="267">
        <f>INTESTAZIONE!DKD23</f>
        <v>0</v>
      </c>
      <c r="DKB8" s="267"/>
      <c r="DKC8" s="267"/>
      <c r="DKD8" s="267"/>
      <c r="DKE8" s="267"/>
      <c r="DKF8" s="267"/>
      <c r="DKG8" s="267"/>
      <c r="DKH8" s="36"/>
      <c r="DKI8" s="267">
        <f>INTESTAZIONE!DKL23</f>
        <v>0</v>
      </c>
      <c r="DKJ8" s="267"/>
      <c r="DKK8" s="267"/>
      <c r="DKL8" s="267"/>
      <c r="DKM8" s="267"/>
      <c r="DKN8" s="267"/>
      <c r="DKO8" s="267"/>
      <c r="DKP8" s="36"/>
      <c r="DKQ8" s="267">
        <f>INTESTAZIONE!DKT23</f>
        <v>0</v>
      </c>
      <c r="DKR8" s="267"/>
      <c r="DKS8" s="267"/>
      <c r="DKT8" s="267"/>
      <c r="DKU8" s="267"/>
      <c r="DKV8" s="267"/>
      <c r="DKW8" s="267"/>
      <c r="DKX8" s="36"/>
      <c r="DKY8" s="267">
        <f>INTESTAZIONE!DLB23</f>
        <v>0</v>
      </c>
      <c r="DKZ8" s="267"/>
      <c r="DLA8" s="267"/>
      <c r="DLB8" s="267"/>
      <c r="DLC8" s="267"/>
      <c r="DLD8" s="267"/>
      <c r="DLE8" s="267"/>
      <c r="DLF8" s="36"/>
      <c r="DLG8" s="267">
        <f>INTESTAZIONE!DLJ23</f>
        <v>0</v>
      </c>
      <c r="DLH8" s="267"/>
      <c r="DLI8" s="267"/>
      <c r="DLJ8" s="267"/>
      <c r="DLK8" s="267"/>
      <c r="DLL8" s="267"/>
      <c r="DLM8" s="267"/>
      <c r="DLN8" s="36"/>
      <c r="DLO8" s="267">
        <f>INTESTAZIONE!DLR23</f>
        <v>0</v>
      </c>
      <c r="DLP8" s="267"/>
      <c r="DLQ8" s="267"/>
      <c r="DLR8" s="267"/>
      <c r="DLS8" s="267"/>
      <c r="DLT8" s="267"/>
      <c r="DLU8" s="267"/>
      <c r="DLV8" s="36"/>
      <c r="DLW8" s="267">
        <f>INTESTAZIONE!DLZ23</f>
        <v>0</v>
      </c>
      <c r="DLX8" s="267"/>
      <c r="DLY8" s="267"/>
      <c r="DLZ8" s="267"/>
      <c r="DMA8" s="267"/>
      <c r="DMB8" s="267"/>
      <c r="DMC8" s="267"/>
      <c r="DMD8" s="36"/>
      <c r="DME8" s="267">
        <f>INTESTAZIONE!DMH23</f>
        <v>0</v>
      </c>
      <c r="DMF8" s="267"/>
      <c r="DMG8" s="267"/>
      <c r="DMH8" s="267"/>
      <c r="DMI8" s="267"/>
      <c r="DMJ8" s="267"/>
      <c r="DMK8" s="267"/>
      <c r="DML8" s="36"/>
      <c r="DMM8" s="267">
        <f>INTESTAZIONE!DMP23</f>
        <v>0</v>
      </c>
      <c r="DMN8" s="267"/>
      <c r="DMO8" s="267"/>
      <c r="DMP8" s="267"/>
      <c r="DMQ8" s="267"/>
      <c r="DMR8" s="267"/>
      <c r="DMS8" s="267"/>
      <c r="DMT8" s="36"/>
      <c r="DMU8" s="267">
        <f>INTESTAZIONE!DMX23</f>
        <v>0</v>
      </c>
      <c r="DMV8" s="267"/>
      <c r="DMW8" s="267"/>
      <c r="DMX8" s="267"/>
      <c r="DMY8" s="267"/>
      <c r="DMZ8" s="267"/>
      <c r="DNA8" s="267"/>
      <c r="DNB8" s="36"/>
      <c r="DNC8" s="267">
        <f>INTESTAZIONE!DNF23</f>
        <v>0</v>
      </c>
      <c r="DND8" s="267"/>
      <c r="DNE8" s="267"/>
      <c r="DNF8" s="267"/>
      <c r="DNG8" s="267"/>
      <c r="DNH8" s="267"/>
      <c r="DNI8" s="267"/>
      <c r="DNJ8" s="36"/>
      <c r="DNK8" s="267">
        <f>INTESTAZIONE!DNN23</f>
        <v>0</v>
      </c>
      <c r="DNL8" s="267"/>
      <c r="DNM8" s="267"/>
      <c r="DNN8" s="267"/>
      <c r="DNO8" s="267"/>
      <c r="DNP8" s="267"/>
      <c r="DNQ8" s="267"/>
      <c r="DNR8" s="36"/>
      <c r="DNS8" s="267">
        <f>INTESTAZIONE!DNV23</f>
        <v>0</v>
      </c>
      <c r="DNT8" s="267"/>
      <c r="DNU8" s="267"/>
      <c r="DNV8" s="267"/>
      <c r="DNW8" s="267"/>
      <c r="DNX8" s="267"/>
      <c r="DNY8" s="267"/>
      <c r="DNZ8" s="36"/>
      <c r="DOA8" s="267">
        <f>INTESTAZIONE!DOD23</f>
        <v>0</v>
      </c>
      <c r="DOB8" s="267"/>
      <c r="DOC8" s="267"/>
      <c r="DOD8" s="267"/>
      <c r="DOE8" s="267"/>
      <c r="DOF8" s="267"/>
      <c r="DOG8" s="267"/>
      <c r="DOH8" s="36"/>
      <c r="DOI8" s="267">
        <f>INTESTAZIONE!DOL23</f>
        <v>0</v>
      </c>
      <c r="DOJ8" s="267"/>
      <c r="DOK8" s="267"/>
      <c r="DOL8" s="267"/>
      <c r="DOM8" s="267"/>
      <c r="DON8" s="267"/>
      <c r="DOO8" s="267"/>
      <c r="DOP8" s="36"/>
      <c r="DOQ8" s="267">
        <f>INTESTAZIONE!DOT23</f>
        <v>0</v>
      </c>
      <c r="DOR8" s="267"/>
      <c r="DOS8" s="267"/>
      <c r="DOT8" s="267"/>
      <c r="DOU8" s="267"/>
      <c r="DOV8" s="267"/>
      <c r="DOW8" s="267"/>
      <c r="DOX8" s="36"/>
      <c r="DOY8" s="267">
        <f>INTESTAZIONE!DPB23</f>
        <v>0</v>
      </c>
      <c r="DOZ8" s="267"/>
      <c r="DPA8" s="267"/>
      <c r="DPB8" s="267"/>
      <c r="DPC8" s="267"/>
      <c r="DPD8" s="267"/>
      <c r="DPE8" s="267"/>
      <c r="DPF8" s="36"/>
      <c r="DPG8" s="267">
        <f>INTESTAZIONE!DPJ23</f>
        <v>0</v>
      </c>
      <c r="DPH8" s="267"/>
      <c r="DPI8" s="267"/>
      <c r="DPJ8" s="267"/>
      <c r="DPK8" s="267"/>
      <c r="DPL8" s="267"/>
      <c r="DPM8" s="267"/>
      <c r="DPN8" s="36"/>
      <c r="DPO8" s="267">
        <f>INTESTAZIONE!DPR23</f>
        <v>0</v>
      </c>
      <c r="DPP8" s="267"/>
      <c r="DPQ8" s="267"/>
      <c r="DPR8" s="267"/>
      <c r="DPS8" s="267"/>
      <c r="DPT8" s="267"/>
      <c r="DPU8" s="267"/>
      <c r="DPV8" s="36"/>
      <c r="DPW8" s="267">
        <f>INTESTAZIONE!DPZ23</f>
        <v>0</v>
      </c>
      <c r="DPX8" s="267"/>
      <c r="DPY8" s="267"/>
      <c r="DPZ8" s="267"/>
      <c r="DQA8" s="267"/>
      <c r="DQB8" s="267"/>
      <c r="DQC8" s="267"/>
      <c r="DQD8" s="36"/>
      <c r="DQE8" s="267">
        <f>INTESTAZIONE!DQH23</f>
        <v>0</v>
      </c>
      <c r="DQF8" s="267"/>
      <c r="DQG8" s="267"/>
      <c r="DQH8" s="267"/>
      <c r="DQI8" s="267"/>
      <c r="DQJ8" s="267"/>
      <c r="DQK8" s="267"/>
      <c r="DQL8" s="36"/>
      <c r="DQM8" s="267">
        <f>INTESTAZIONE!DQP23</f>
        <v>0</v>
      </c>
      <c r="DQN8" s="267"/>
      <c r="DQO8" s="267"/>
      <c r="DQP8" s="267"/>
      <c r="DQQ8" s="267"/>
      <c r="DQR8" s="267"/>
      <c r="DQS8" s="267"/>
      <c r="DQT8" s="36"/>
      <c r="DQU8" s="267">
        <f>INTESTAZIONE!DQX23</f>
        <v>0</v>
      </c>
      <c r="DQV8" s="267"/>
      <c r="DQW8" s="267"/>
      <c r="DQX8" s="267"/>
      <c r="DQY8" s="267"/>
      <c r="DQZ8" s="267"/>
      <c r="DRA8" s="267"/>
      <c r="DRB8" s="36"/>
      <c r="DRC8" s="267">
        <f>INTESTAZIONE!DRF23</f>
        <v>0</v>
      </c>
      <c r="DRD8" s="267"/>
      <c r="DRE8" s="267"/>
      <c r="DRF8" s="267"/>
      <c r="DRG8" s="267"/>
      <c r="DRH8" s="267"/>
      <c r="DRI8" s="267"/>
      <c r="DRJ8" s="36"/>
      <c r="DRK8" s="267">
        <f>INTESTAZIONE!DRN23</f>
        <v>0</v>
      </c>
      <c r="DRL8" s="267"/>
      <c r="DRM8" s="267"/>
      <c r="DRN8" s="267"/>
      <c r="DRO8" s="267"/>
      <c r="DRP8" s="267"/>
      <c r="DRQ8" s="267"/>
      <c r="DRR8" s="36"/>
      <c r="DRS8" s="267">
        <f>INTESTAZIONE!DRV23</f>
        <v>0</v>
      </c>
      <c r="DRT8" s="267"/>
      <c r="DRU8" s="267"/>
      <c r="DRV8" s="267"/>
      <c r="DRW8" s="267"/>
      <c r="DRX8" s="267"/>
      <c r="DRY8" s="267"/>
      <c r="DRZ8" s="36"/>
      <c r="DSA8" s="267">
        <f>INTESTAZIONE!DSD23</f>
        <v>0</v>
      </c>
      <c r="DSB8" s="267"/>
      <c r="DSC8" s="267"/>
      <c r="DSD8" s="267"/>
      <c r="DSE8" s="267"/>
      <c r="DSF8" s="267"/>
      <c r="DSG8" s="267"/>
      <c r="DSH8" s="36"/>
      <c r="DSI8" s="267">
        <f>INTESTAZIONE!DSL23</f>
        <v>0</v>
      </c>
      <c r="DSJ8" s="267"/>
      <c r="DSK8" s="267"/>
      <c r="DSL8" s="267"/>
      <c r="DSM8" s="267"/>
      <c r="DSN8" s="267"/>
      <c r="DSO8" s="267"/>
      <c r="DSP8" s="36"/>
      <c r="DSQ8" s="267">
        <f>INTESTAZIONE!DST23</f>
        <v>0</v>
      </c>
      <c r="DSR8" s="267"/>
      <c r="DSS8" s="267"/>
      <c r="DST8" s="267"/>
      <c r="DSU8" s="267"/>
      <c r="DSV8" s="267"/>
      <c r="DSW8" s="267"/>
      <c r="DSX8" s="36"/>
      <c r="DSY8" s="267">
        <f>INTESTAZIONE!DTB23</f>
        <v>0</v>
      </c>
      <c r="DSZ8" s="267"/>
      <c r="DTA8" s="267"/>
      <c r="DTB8" s="267"/>
      <c r="DTC8" s="267"/>
      <c r="DTD8" s="267"/>
      <c r="DTE8" s="267"/>
      <c r="DTF8" s="36"/>
      <c r="DTG8" s="267">
        <f>INTESTAZIONE!DTJ23</f>
        <v>0</v>
      </c>
      <c r="DTH8" s="267"/>
      <c r="DTI8" s="267"/>
      <c r="DTJ8" s="267"/>
      <c r="DTK8" s="267"/>
      <c r="DTL8" s="267"/>
      <c r="DTM8" s="267"/>
      <c r="DTN8" s="36"/>
      <c r="DTO8" s="267">
        <f>INTESTAZIONE!DTR23</f>
        <v>0</v>
      </c>
      <c r="DTP8" s="267"/>
      <c r="DTQ8" s="267"/>
      <c r="DTR8" s="267"/>
      <c r="DTS8" s="267"/>
      <c r="DTT8" s="267"/>
      <c r="DTU8" s="267"/>
      <c r="DTV8" s="36"/>
      <c r="DTW8" s="267">
        <f>INTESTAZIONE!DTZ23</f>
        <v>0</v>
      </c>
      <c r="DTX8" s="267"/>
      <c r="DTY8" s="267"/>
      <c r="DTZ8" s="267"/>
      <c r="DUA8" s="267"/>
      <c r="DUB8" s="267"/>
      <c r="DUC8" s="267"/>
      <c r="DUD8" s="36"/>
      <c r="DUE8" s="267">
        <f>INTESTAZIONE!DUH23</f>
        <v>0</v>
      </c>
      <c r="DUF8" s="267"/>
      <c r="DUG8" s="267"/>
      <c r="DUH8" s="267"/>
      <c r="DUI8" s="267"/>
      <c r="DUJ8" s="267"/>
      <c r="DUK8" s="267"/>
      <c r="DUL8" s="36"/>
      <c r="DUM8" s="267">
        <f>INTESTAZIONE!DUP23</f>
        <v>0</v>
      </c>
      <c r="DUN8" s="267"/>
      <c r="DUO8" s="267"/>
      <c r="DUP8" s="267"/>
      <c r="DUQ8" s="267"/>
      <c r="DUR8" s="267"/>
      <c r="DUS8" s="267"/>
      <c r="DUT8" s="36"/>
      <c r="DUU8" s="267">
        <f>INTESTAZIONE!DUX23</f>
        <v>0</v>
      </c>
      <c r="DUV8" s="267"/>
      <c r="DUW8" s="267"/>
      <c r="DUX8" s="267"/>
      <c r="DUY8" s="267"/>
      <c r="DUZ8" s="267"/>
      <c r="DVA8" s="267"/>
      <c r="DVB8" s="36"/>
      <c r="DVC8" s="267">
        <f>INTESTAZIONE!DVF23</f>
        <v>0</v>
      </c>
      <c r="DVD8" s="267"/>
      <c r="DVE8" s="267"/>
      <c r="DVF8" s="267"/>
      <c r="DVG8" s="267"/>
      <c r="DVH8" s="267"/>
      <c r="DVI8" s="267"/>
      <c r="DVJ8" s="36"/>
      <c r="DVK8" s="267">
        <f>INTESTAZIONE!DVN23</f>
        <v>0</v>
      </c>
      <c r="DVL8" s="267"/>
      <c r="DVM8" s="267"/>
      <c r="DVN8" s="267"/>
      <c r="DVO8" s="267"/>
      <c r="DVP8" s="267"/>
      <c r="DVQ8" s="267"/>
      <c r="DVR8" s="36"/>
      <c r="DVS8" s="267">
        <f>INTESTAZIONE!DVV23</f>
        <v>0</v>
      </c>
      <c r="DVT8" s="267"/>
      <c r="DVU8" s="267"/>
      <c r="DVV8" s="267"/>
      <c r="DVW8" s="267"/>
      <c r="DVX8" s="267"/>
      <c r="DVY8" s="267"/>
      <c r="DVZ8" s="36"/>
      <c r="DWA8" s="267">
        <f>INTESTAZIONE!DWD23</f>
        <v>0</v>
      </c>
      <c r="DWB8" s="267"/>
      <c r="DWC8" s="267"/>
      <c r="DWD8" s="267"/>
      <c r="DWE8" s="267"/>
      <c r="DWF8" s="267"/>
      <c r="DWG8" s="267"/>
      <c r="DWH8" s="36"/>
      <c r="DWI8" s="267">
        <f>INTESTAZIONE!DWL23</f>
        <v>0</v>
      </c>
      <c r="DWJ8" s="267"/>
      <c r="DWK8" s="267"/>
      <c r="DWL8" s="267"/>
      <c r="DWM8" s="267"/>
      <c r="DWN8" s="267"/>
      <c r="DWO8" s="267"/>
      <c r="DWP8" s="36"/>
      <c r="DWQ8" s="267">
        <f>INTESTAZIONE!DWT23</f>
        <v>0</v>
      </c>
      <c r="DWR8" s="267"/>
      <c r="DWS8" s="267"/>
      <c r="DWT8" s="267"/>
      <c r="DWU8" s="267"/>
      <c r="DWV8" s="267"/>
      <c r="DWW8" s="267"/>
      <c r="DWX8" s="36"/>
      <c r="DWY8" s="267">
        <f>INTESTAZIONE!DXB23</f>
        <v>0</v>
      </c>
      <c r="DWZ8" s="267"/>
      <c r="DXA8" s="267"/>
      <c r="DXB8" s="267"/>
      <c r="DXC8" s="267"/>
      <c r="DXD8" s="267"/>
      <c r="DXE8" s="267"/>
      <c r="DXF8" s="36"/>
      <c r="DXG8" s="267">
        <f>INTESTAZIONE!DXJ23</f>
        <v>0</v>
      </c>
      <c r="DXH8" s="267"/>
      <c r="DXI8" s="267"/>
      <c r="DXJ8" s="267"/>
      <c r="DXK8" s="267"/>
      <c r="DXL8" s="267"/>
      <c r="DXM8" s="267"/>
      <c r="DXN8" s="36"/>
      <c r="DXO8" s="267">
        <f>INTESTAZIONE!DXR23</f>
        <v>0</v>
      </c>
      <c r="DXP8" s="267"/>
      <c r="DXQ8" s="267"/>
      <c r="DXR8" s="267"/>
      <c r="DXS8" s="267"/>
      <c r="DXT8" s="267"/>
      <c r="DXU8" s="267"/>
      <c r="DXV8" s="36"/>
      <c r="DXW8" s="267">
        <f>INTESTAZIONE!DXZ23</f>
        <v>0</v>
      </c>
      <c r="DXX8" s="267"/>
      <c r="DXY8" s="267"/>
      <c r="DXZ8" s="267"/>
      <c r="DYA8" s="267"/>
      <c r="DYB8" s="267"/>
      <c r="DYC8" s="267"/>
      <c r="DYD8" s="36"/>
      <c r="DYE8" s="267">
        <f>INTESTAZIONE!DYH23</f>
        <v>0</v>
      </c>
      <c r="DYF8" s="267"/>
      <c r="DYG8" s="267"/>
      <c r="DYH8" s="267"/>
      <c r="DYI8" s="267"/>
      <c r="DYJ8" s="267"/>
      <c r="DYK8" s="267"/>
      <c r="DYL8" s="36"/>
      <c r="DYM8" s="267">
        <f>INTESTAZIONE!DYP23</f>
        <v>0</v>
      </c>
      <c r="DYN8" s="267"/>
      <c r="DYO8" s="267"/>
      <c r="DYP8" s="267"/>
      <c r="DYQ8" s="267"/>
      <c r="DYR8" s="267"/>
      <c r="DYS8" s="267"/>
      <c r="DYT8" s="36"/>
      <c r="DYU8" s="267">
        <f>INTESTAZIONE!DYX23</f>
        <v>0</v>
      </c>
      <c r="DYV8" s="267"/>
      <c r="DYW8" s="267"/>
      <c r="DYX8" s="267"/>
      <c r="DYY8" s="267"/>
      <c r="DYZ8" s="267"/>
      <c r="DZA8" s="267"/>
      <c r="DZB8" s="36"/>
      <c r="DZC8" s="267">
        <f>INTESTAZIONE!DZF23</f>
        <v>0</v>
      </c>
      <c r="DZD8" s="267"/>
      <c r="DZE8" s="267"/>
      <c r="DZF8" s="267"/>
      <c r="DZG8" s="267"/>
      <c r="DZH8" s="267"/>
      <c r="DZI8" s="267"/>
      <c r="DZJ8" s="36"/>
      <c r="DZK8" s="267">
        <f>INTESTAZIONE!DZN23</f>
        <v>0</v>
      </c>
      <c r="DZL8" s="267"/>
      <c r="DZM8" s="267"/>
      <c r="DZN8" s="267"/>
      <c r="DZO8" s="267"/>
      <c r="DZP8" s="267"/>
      <c r="DZQ8" s="267"/>
      <c r="DZR8" s="36"/>
      <c r="DZS8" s="267">
        <f>INTESTAZIONE!DZV23</f>
        <v>0</v>
      </c>
      <c r="DZT8" s="267"/>
      <c r="DZU8" s="267"/>
      <c r="DZV8" s="267"/>
      <c r="DZW8" s="267"/>
      <c r="DZX8" s="267"/>
      <c r="DZY8" s="267"/>
      <c r="DZZ8" s="36"/>
      <c r="EAA8" s="267">
        <f>INTESTAZIONE!EAD23</f>
        <v>0</v>
      </c>
      <c r="EAB8" s="267"/>
      <c r="EAC8" s="267"/>
      <c r="EAD8" s="267"/>
      <c r="EAE8" s="267"/>
      <c r="EAF8" s="267"/>
      <c r="EAG8" s="267"/>
      <c r="EAH8" s="36"/>
      <c r="EAI8" s="267">
        <f>INTESTAZIONE!EAL23</f>
        <v>0</v>
      </c>
      <c r="EAJ8" s="267"/>
      <c r="EAK8" s="267"/>
      <c r="EAL8" s="267"/>
      <c r="EAM8" s="267"/>
      <c r="EAN8" s="267"/>
      <c r="EAO8" s="267"/>
      <c r="EAP8" s="36"/>
      <c r="EAQ8" s="267">
        <f>INTESTAZIONE!EAT23</f>
        <v>0</v>
      </c>
      <c r="EAR8" s="267"/>
      <c r="EAS8" s="267"/>
      <c r="EAT8" s="267"/>
      <c r="EAU8" s="267"/>
      <c r="EAV8" s="267"/>
      <c r="EAW8" s="267"/>
      <c r="EAX8" s="36"/>
      <c r="EAY8" s="267">
        <f>INTESTAZIONE!EBB23</f>
        <v>0</v>
      </c>
      <c r="EAZ8" s="267"/>
      <c r="EBA8" s="267"/>
      <c r="EBB8" s="267"/>
      <c r="EBC8" s="267"/>
      <c r="EBD8" s="267"/>
      <c r="EBE8" s="267"/>
      <c r="EBF8" s="36"/>
      <c r="EBG8" s="267">
        <f>INTESTAZIONE!EBJ23</f>
        <v>0</v>
      </c>
      <c r="EBH8" s="267"/>
      <c r="EBI8" s="267"/>
      <c r="EBJ8" s="267"/>
      <c r="EBK8" s="267"/>
      <c r="EBL8" s="267"/>
      <c r="EBM8" s="267"/>
      <c r="EBN8" s="36"/>
      <c r="EBO8" s="267">
        <f>INTESTAZIONE!EBR23</f>
        <v>0</v>
      </c>
      <c r="EBP8" s="267"/>
      <c r="EBQ8" s="267"/>
      <c r="EBR8" s="267"/>
      <c r="EBS8" s="267"/>
      <c r="EBT8" s="267"/>
      <c r="EBU8" s="267"/>
      <c r="EBV8" s="36"/>
      <c r="EBW8" s="267">
        <f>INTESTAZIONE!EBZ23</f>
        <v>0</v>
      </c>
      <c r="EBX8" s="267"/>
      <c r="EBY8" s="267"/>
      <c r="EBZ8" s="267"/>
      <c r="ECA8" s="267"/>
      <c r="ECB8" s="267"/>
      <c r="ECC8" s="267"/>
      <c r="ECD8" s="36"/>
      <c r="ECE8" s="267">
        <f>INTESTAZIONE!ECH23</f>
        <v>0</v>
      </c>
      <c r="ECF8" s="267"/>
      <c r="ECG8" s="267"/>
      <c r="ECH8" s="267"/>
      <c r="ECI8" s="267"/>
      <c r="ECJ8" s="267"/>
      <c r="ECK8" s="267"/>
      <c r="ECL8" s="36"/>
      <c r="ECM8" s="267">
        <f>INTESTAZIONE!ECP23</f>
        <v>0</v>
      </c>
      <c r="ECN8" s="267"/>
      <c r="ECO8" s="267"/>
      <c r="ECP8" s="267"/>
      <c r="ECQ8" s="267"/>
      <c r="ECR8" s="267"/>
      <c r="ECS8" s="267"/>
      <c r="ECT8" s="36"/>
      <c r="ECU8" s="267">
        <f>INTESTAZIONE!ECX23</f>
        <v>0</v>
      </c>
      <c r="ECV8" s="267"/>
      <c r="ECW8" s="267"/>
      <c r="ECX8" s="267"/>
      <c r="ECY8" s="267"/>
      <c r="ECZ8" s="267"/>
      <c r="EDA8" s="267"/>
      <c r="EDB8" s="36"/>
      <c r="EDC8" s="267">
        <f>INTESTAZIONE!EDF23</f>
        <v>0</v>
      </c>
      <c r="EDD8" s="267"/>
      <c r="EDE8" s="267"/>
      <c r="EDF8" s="267"/>
      <c r="EDG8" s="267"/>
      <c r="EDH8" s="267"/>
      <c r="EDI8" s="267"/>
      <c r="EDJ8" s="36"/>
      <c r="EDK8" s="267">
        <f>INTESTAZIONE!EDN23</f>
        <v>0</v>
      </c>
      <c r="EDL8" s="267"/>
      <c r="EDM8" s="267"/>
      <c r="EDN8" s="267"/>
      <c r="EDO8" s="267"/>
      <c r="EDP8" s="267"/>
      <c r="EDQ8" s="267"/>
      <c r="EDR8" s="36"/>
      <c r="EDS8" s="267">
        <f>INTESTAZIONE!EDV23</f>
        <v>0</v>
      </c>
      <c r="EDT8" s="267"/>
      <c r="EDU8" s="267"/>
      <c r="EDV8" s="267"/>
      <c r="EDW8" s="267"/>
      <c r="EDX8" s="267"/>
      <c r="EDY8" s="267"/>
      <c r="EDZ8" s="36"/>
      <c r="EEA8" s="267">
        <f>INTESTAZIONE!EED23</f>
        <v>0</v>
      </c>
      <c r="EEB8" s="267"/>
      <c r="EEC8" s="267"/>
      <c r="EED8" s="267"/>
      <c r="EEE8" s="267"/>
      <c r="EEF8" s="267"/>
      <c r="EEG8" s="267"/>
      <c r="EEH8" s="36"/>
      <c r="EEI8" s="267">
        <f>INTESTAZIONE!EEL23</f>
        <v>0</v>
      </c>
      <c r="EEJ8" s="267"/>
      <c r="EEK8" s="267"/>
      <c r="EEL8" s="267"/>
      <c r="EEM8" s="267"/>
      <c r="EEN8" s="267"/>
      <c r="EEO8" s="267"/>
      <c r="EEP8" s="36"/>
      <c r="EEQ8" s="267">
        <f>INTESTAZIONE!EET23</f>
        <v>0</v>
      </c>
      <c r="EER8" s="267"/>
      <c r="EES8" s="267"/>
      <c r="EET8" s="267"/>
      <c r="EEU8" s="267"/>
      <c r="EEV8" s="267"/>
      <c r="EEW8" s="267"/>
      <c r="EEX8" s="36"/>
      <c r="EEY8" s="267">
        <f>INTESTAZIONE!EFB23</f>
        <v>0</v>
      </c>
      <c r="EEZ8" s="267"/>
      <c r="EFA8" s="267"/>
      <c r="EFB8" s="267"/>
      <c r="EFC8" s="267"/>
      <c r="EFD8" s="267"/>
      <c r="EFE8" s="267"/>
      <c r="EFF8" s="36"/>
      <c r="EFG8" s="267">
        <f>INTESTAZIONE!EFJ23</f>
        <v>0</v>
      </c>
      <c r="EFH8" s="267"/>
      <c r="EFI8" s="267"/>
      <c r="EFJ8" s="267"/>
      <c r="EFK8" s="267"/>
      <c r="EFL8" s="267"/>
      <c r="EFM8" s="267"/>
      <c r="EFN8" s="36"/>
      <c r="EFO8" s="267">
        <f>INTESTAZIONE!EFR23</f>
        <v>0</v>
      </c>
      <c r="EFP8" s="267"/>
      <c r="EFQ8" s="267"/>
      <c r="EFR8" s="267"/>
      <c r="EFS8" s="267"/>
      <c r="EFT8" s="267"/>
      <c r="EFU8" s="267"/>
      <c r="EFV8" s="36"/>
      <c r="EFW8" s="267">
        <f>INTESTAZIONE!EFZ23</f>
        <v>0</v>
      </c>
      <c r="EFX8" s="267"/>
      <c r="EFY8" s="267"/>
      <c r="EFZ8" s="267"/>
      <c r="EGA8" s="267"/>
      <c r="EGB8" s="267"/>
      <c r="EGC8" s="267"/>
      <c r="EGD8" s="36"/>
      <c r="EGE8" s="267">
        <f>INTESTAZIONE!EGH23</f>
        <v>0</v>
      </c>
      <c r="EGF8" s="267"/>
      <c r="EGG8" s="267"/>
      <c r="EGH8" s="267"/>
      <c r="EGI8" s="267"/>
      <c r="EGJ8" s="267"/>
      <c r="EGK8" s="267"/>
      <c r="EGL8" s="36"/>
      <c r="EGM8" s="267">
        <f>INTESTAZIONE!EGP23</f>
        <v>0</v>
      </c>
      <c r="EGN8" s="267"/>
      <c r="EGO8" s="267"/>
      <c r="EGP8" s="267"/>
      <c r="EGQ8" s="267"/>
      <c r="EGR8" s="267"/>
      <c r="EGS8" s="267"/>
      <c r="EGT8" s="36"/>
      <c r="EGU8" s="267">
        <f>INTESTAZIONE!EGX23</f>
        <v>0</v>
      </c>
      <c r="EGV8" s="267"/>
      <c r="EGW8" s="267"/>
      <c r="EGX8" s="267"/>
      <c r="EGY8" s="267"/>
      <c r="EGZ8" s="267"/>
      <c r="EHA8" s="267"/>
      <c r="EHB8" s="36"/>
      <c r="EHC8" s="267">
        <f>INTESTAZIONE!EHF23</f>
        <v>0</v>
      </c>
      <c r="EHD8" s="267"/>
      <c r="EHE8" s="267"/>
      <c r="EHF8" s="267"/>
      <c r="EHG8" s="267"/>
      <c r="EHH8" s="267"/>
      <c r="EHI8" s="267"/>
      <c r="EHJ8" s="36"/>
      <c r="EHK8" s="267">
        <f>INTESTAZIONE!EHN23</f>
        <v>0</v>
      </c>
      <c r="EHL8" s="267"/>
      <c r="EHM8" s="267"/>
      <c r="EHN8" s="267"/>
      <c r="EHO8" s="267"/>
      <c r="EHP8" s="267"/>
      <c r="EHQ8" s="267"/>
      <c r="EHR8" s="36"/>
      <c r="EHS8" s="267">
        <f>INTESTAZIONE!EHV23</f>
        <v>0</v>
      </c>
      <c r="EHT8" s="267"/>
      <c r="EHU8" s="267"/>
      <c r="EHV8" s="267"/>
      <c r="EHW8" s="267"/>
      <c r="EHX8" s="267"/>
      <c r="EHY8" s="267"/>
      <c r="EHZ8" s="36"/>
      <c r="EIA8" s="267">
        <f>INTESTAZIONE!EID23</f>
        <v>0</v>
      </c>
      <c r="EIB8" s="267"/>
      <c r="EIC8" s="267"/>
      <c r="EID8" s="267"/>
      <c r="EIE8" s="267"/>
      <c r="EIF8" s="267"/>
      <c r="EIG8" s="267"/>
      <c r="EIH8" s="36"/>
      <c r="EII8" s="267">
        <f>INTESTAZIONE!EIL23</f>
        <v>0</v>
      </c>
      <c r="EIJ8" s="267"/>
      <c r="EIK8" s="267"/>
      <c r="EIL8" s="267"/>
      <c r="EIM8" s="267"/>
      <c r="EIN8" s="267"/>
      <c r="EIO8" s="267"/>
      <c r="EIP8" s="36"/>
      <c r="EIQ8" s="267">
        <f>INTESTAZIONE!EIT23</f>
        <v>0</v>
      </c>
      <c r="EIR8" s="267"/>
      <c r="EIS8" s="267"/>
      <c r="EIT8" s="267"/>
      <c r="EIU8" s="267"/>
      <c r="EIV8" s="267"/>
      <c r="EIW8" s="267"/>
      <c r="EIX8" s="36"/>
      <c r="EIY8" s="267">
        <f>INTESTAZIONE!EJB23</f>
        <v>0</v>
      </c>
      <c r="EIZ8" s="267"/>
      <c r="EJA8" s="267"/>
      <c r="EJB8" s="267"/>
      <c r="EJC8" s="267"/>
      <c r="EJD8" s="267"/>
      <c r="EJE8" s="267"/>
      <c r="EJF8" s="36"/>
      <c r="EJG8" s="267">
        <f>INTESTAZIONE!EJJ23</f>
        <v>0</v>
      </c>
      <c r="EJH8" s="267"/>
      <c r="EJI8" s="267"/>
      <c r="EJJ8" s="267"/>
      <c r="EJK8" s="267"/>
      <c r="EJL8" s="267"/>
      <c r="EJM8" s="267"/>
      <c r="EJN8" s="36"/>
      <c r="EJO8" s="267">
        <f>INTESTAZIONE!EJR23</f>
        <v>0</v>
      </c>
      <c r="EJP8" s="267"/>
      <c r="EJQ8" s="267"/>
      <c r="EJR8" s="267"/>
      <c r="EJS8" s="267"/>
      <c r="EJT8" s="267"/>
      <c r="EJU8" s="267"/>
      <c r="EJV8" s="36"/>
      <c r="EJW8" s="267">
        <f>INTESTAZIONE!EJZ23</f>
        <v>0</v>
      </c>
      <c r="EJX8" s="267"/>
      <c r="EJY8" s="267"/>
      <c r="EJZ8" s="267"/>
      <c r="EKA8" s="267"/>
      <c r="EKB8" s="267"/>
      <c r="EKC8" s="267"/>
      <c r="EKD8" s="36"/>
      <c r="EKE8" s="267">
        <f>INTESTAZIONE!EKH23</f>
        <v>0</v>
      </c>
      <c r="EKF8" s="267"/>
      <c r="EKG8" s="267"/>
      <c r="EKH8" s="267"/>
      <c r="EKI8" s="267"/>
      <c r="EKJ8" s="267"/>
      <c r="EKK8" s="267"/>
      <c r="EKL8" s="36"/>
      <c r="EKM8" s="267">
        <f>INTESTAZIONE!EKP23</f>
        <v>0</v>
      </c>
      <c r="EKN8" s="267"/>
      <c r="EKO8" s="267"/>
      <c r="EKP8" s="267"/>
      <c r="EKQ8" s="267"/>
      <c r="EKR8" s="267"/>
      <c r="EKS8" s="267"/>
      <c r="EKT8" s="36"/>
      <c r="EKU8" s="267">
        <f>INTESTAZIONE!EKX23</f>
        <v>0</v>
      </c>
      <c r="EKV8" s="267"/>
      <c r="EKW8" s="267"/>
      <c r="EKX8" s="267"/>
      <c r="EKY8" s="267"/>
      <c r="EKZ8" s="267"/>
      <c r="ELA8" s="267"/>
      <c r="ELB8" s="36"/>
      <c r="ELC8" s="267">
        <f>INTESTAZIONE!ELF23</f>
        <v>0</v>
      </c>
      <c r="ELD8" s="267"/>
      <c r="ELE8" s="267"/>
      <c r="ELF8" s="267"/>
      <c r="ELG8" s="267"/>
      <c r="ELH8" s="267"/>
      <c r="ELI8" s="267"/>
      <c r="ELJ8" s="36"/>
      <c r="ELK8" s="267">
        <f>INTESTAZIONE!ELN23</f>
        <v>0</v>
      </c>
      <c r="ELL8" s="267"/>
      <c r="ELM8" s="267"/>
      <c r="ELN8" s="267"/>
      <c r="ELO8" s="267"/>
      <c r="ELP8" s="267"/>
      <c r="ELQ8" s="267"/>
      <c r="ELR8" s="36"/>
      <c r="ELS8" s="267">
        <f>INTESTAZIONE!ELV23</f>
        <v>0</v>
      </c>
      <c r="ELT8" s="267"/>
      <c r="ELU8" s="267"/>
      <c r="ELV8" s="267"/>
      <c r="ELW8" s="267"/>
      <c r="ELX8" s="267"/>
      <c r="ELY8" s="267"/>
      <c r="ELZ8" s="36"/>
      <c r="EMA8" s="267">
        <f>INTESTAZIONE!EMD23</f>
        <v>0</v>
      </c>
      <c r="EMB8" s="267"/>
      <c r="EMC8" s="267"/>
      <c r="EMD8" s="267"/>
      <c r="EME8" s="267"/>
      <c r="EMF8" s="267"/>
      <c r="EMG8" s="267"/>
      <c r="EMH8" s="36"/>
      <c r="EMI8" s="267">
        <f>INTESTAZIONE!EML23</f>
        <v>0</v>
      </c>
      <c r="EMJ8" s="267"/>
      <c r="EMK8" s="267"/>
      <c r="EML8" s="267"/>
      <c r="EMM8" s="267"/>
      <c r="EMN8" s="267"/>
      <c r="EMO8" s="267"/>
      <c r="EMP8" s="36"/>
      <c r="EMQ8" s="267">
        <f>INTESTAZIONE!EMT23</f>
        <v>0</v>
      </c>
      <c r="EMR8" s="267"/>
      <c r="EMS8" s="267"/>
      <c r="EMT8" s="267"/>
      <c r="EMU8" s="267"/>
      <c r="EMV8" s="267"/>
      <c r="EMW8" s="267"/>
      <c r="EMX8" s="36"/>
      <c r="EMY8" s="267">
        <f>INTESTAZIONE!ENB23</f>
        <v>0</v>
      </c>
      <c r="EMZ8" s="267"/>
      <c r="ENA8" s="267"/>
      <c r="ENB8" s="267"/>
      <c r="ENC8" s="267"/>
      <c r="END8" s="267"/>
      <c r="ENE8" s="267"/>
      <c r="ENF8" s="36"/>
      <c r="ENG8" s="267">
        <f>INTESTAZIONE!ENJ23</f>
        <v>0</v>
      </c>
      <c r="ENH8" s="267"/>
      <c r="ENI8" s="267"/>
      <c r="ENJ8" s="267"/>
      <c r="ENK8" s="267"/>
      <c r="ENL8" s="267"/>
      <c r="ENM8" s="267"/>
      <c r="ENN8" s="36"/>
      <c r="ENO8" s="267">
        <f>INTESTAZIONE!ENR23</f>
        <v>0</v>
      </c>
      <c r="ENP8" s="267"/>
      <c r="ENQ8" s="267"/>
      <c r="ENR8" s="267"/>
      <c r="ENS8" s="267"/>
      <c r="ENT8" s="267"/>
      <c r="ENU8" s="267"/>
      <c r="ENV8" s="36"/>
      <c r="ENW8" s="267">
        <f>INTESTAZIONE!ENZ23</f>
        <v>0</v>
      </c>
      <c r="ENX8" s="267"/>
      <c r="ENY8" s="267"/>
      <c r="ENZ8" s="267"/>
      <c r="EOA8" s="267"/>
      <c r="EOB8" s="267"/>
      <c r="EOC8" s="267"/>
      <c r="EOD8" s="36"/>
      <c r="EOE8" s="267">
        <f>INTESTAZIONE!EOH23</f>
        <v>0</v>
      </c>
      <c r="EOF8" s="267"/>
      <c r="EOG8" s="267"/>
      <c r="EOH8" s="267"/>
      <c r="EOI8" s="267"/>
      <c r="EOJ8" s="267"/>
      <c r="EOK8" s="267"/>
      <c r="EOL8" s="36"/>
      <c r="EOM8" s="267">
        <f>INTESTAZIONE!EOP23</f>
        <v>0</v>
      </c>
      <c r="EON8" s="267"/>
      <c r="EOO8" s="267"/>
      <c r="EOP8" s="267"/>
      <c r="EOQ8" s="267"/>
      <c r="EOR8" s="267"/>
      <c r="EOS8" s="267"/>
      <c r="EOT8" s="36"/>
      <c r="EOU8" s="267">
        <f>INTESTAZIONE!EOX23</f>
        <v>0</v>
      </c>
      <c r="EOV8" s="267"/>
      <c r="EOW8" s="267"/>
      <c r="EOX8" s="267"/>
      <c r="EOY8" s="267"/>
      <c r="EOZ8" s="267"/>
      <c r="EPA8" s="267"/>
      <c r="EPB8" s="36"/>
      <c r="EPC8" s="267">
        <f>INTESTAZIONE!EPF23</f>
        <v>0</v>
      </c>
      <c r="EPD8" s="267"/>
      <c r="EPE8" s="267"/>
      <c r="EPF8" s="267"/>
      <c r="EPG8" s="267"/>
      <c r="EPH8" s="267"/>
      <c r="EPI8" s="267"/>
      <c r="EPJ8" s="36"/>
      <c r="EPK8" s="267">
        <f>INTESTAZIONE!EPN23</f>
        <v>0</v>
      </c>
      <c r="EPL8" s="267"/>
      <c r="EPM8" s="267"/>
      <c r="EPN8" s="267"/>
      <c r="EPO8" s="267"/>
      <c r="EPP8" s="267"/>
      <c r="EPQ8" s="267"/>
      <c r="EPR8" s="36"/>
      <c r="EPS8" s="267">
        <f>INTESTAZIONE!EPV23</f>
        <v>0</v>
      </c>
      <c r="EPT8" s="267"/>
      <c r="EPU8" s="267"/>
      <c r="EPV8" s="267"/>
      <c r="EPW8" s="267"/>
      <c r="EPX8" s="267"/>
      <c r="EPY8" s="267"/>
      <c r="EPZ8" s="36"/>
      <c r="EQA8" s="267">
        <f>INTESTAZIONE!EQD23</f>
        <v>0</v>
      </c>
      <c r="EQB8" s="267"/>
      <c r="EQC8" s="267"/>
      <c r="EQD8" s="267"/>
      <c r="EQE8" s="267"/>
      <c r="EQF8" s="267"/>
      <c r="EQG8" s="267"/>
      <c r="EQH8" s="36"/>
      <c r="EQI8" s="267">
        <f>INTESTAZIONE!EQL23</f>
        <v>0</v>
      </c>
      <c r="EQJ8" s="267"/>
      <c r="EQK8" s="267"/>
      <c r="EQL8" s="267"/>
      <c r="EQM8" s="267"/>
      <c r="EQN8" s="267"/>
      <c r="EQO8" s="267"/>
      <c r="EQP8" s="36"/>
      <c r="EQQ8" s="267">
        <f>INTESTAZIONE!EQT23</f>
        <v>0</v>
      </c>
      <c r="EQR8" s="267"/>
      <c r="EQS8" s="267"/>
      <c r="EQT8" s="267"/>
      <c r="EQU8" s="267"/>
      <c r="EQV8" s="267"/>
      <c r="EQW8" s="267"/>
      <c r="EQX8" s="36"/>
      <c r="EQY8" s="267">
        <f>INTESTAZIONE!ERB23</f>
        <v>0</v>
      </c>
      <c r="EQZ8" s="267"/>
      <c r="ERA8" s="267"/>
      <c r="ERB8" s="267"/>
      <c r="ERC8" s="267"/>
      <c r="ERD8" s="267"/>
      <c r="ERE8" s="267"/>
      <c r="ERF8" s="36"/>
      <c r="ERG8" s="267">
        <f>INTESTAZIONE!ERJ23</f>
        <v>0</v>
      </c>
      <c r="ERH8" s="267"/>
      <c r="ERI8" s="267"/>
      <c r="ERJ8" s="267"/>
      <c r="ERK8" s="267"/>
      <c r="ERL8" s="267"/>
      <c r="ERM8" s="267"/>
      <c r="ERN8" s="36"/>
      <c r="ERO8" s="267">
        <f>INTESTAZIONE!ERR23</f>
        <v>0</v>
      </c>
      <c r="ERP8" s="267"/>
      <c r="ERQ8" s="267"/>
      <c r="ERR8" s="267"/>
      <c r="ERS8" s="267"/>
      <c r="ERT8" s="267"/>
      <c r="ERU8" s="267"/>
      <c r="ERV8" s="36"/>
      <c r="ERW8" s="267">
        <f>INTESTAZIONE!ERZ23</f>
        <v>0</v>
      </c>
      <c r="ERX8" s="267"/>
      <c r="ERY8" s="267"/>
      <c r="ERZ8" s="267"/>
      <c r="ESA8" s="267"/>
      <c r="ESB8" s="267"/>
      <c r="ESC8" s="267"/>
      <c r="ESD8" s="36"/>
      <c r="ESE8" s="267">
        <f>INTESTAZIONE!ESH23</f>
        <v>0</v>
      </c>
      <c r="ESF8" s="267"/>
      <c r="ESG8" s="267"/>
      <c r="ESH8" s="267"/>
      <c r="ESI8" s="267"/>
      <c r="ESJ8" s="267"/>
      <c r="ESK8" s="267"/>
      <c r="ESL8" s="36"/>
      <c r="ESM8" s="267">
        <f>INTESTAZIONE!ESP23</f>
        <v>0</v>
      </c>
      <c r="ESN8" s="267"/>
      <c r="ESO8" s="267"/>
      <c r="ESP8" s="267"/>
      <c r="ESQ8" s="267"/>
      <c r="ESR8" s="267"/>
      <c r="ESS8" s="267"/>
      <c r="EST8" s="36"/>
      <c r="ESU8" s="267">
        <f>INTESTAZIONE!ESX23</f>
        <v>0</v>
      </c>
      <c r="ESV8" s="267"/>
      <c r="ESW8" s="267"/>
      <c r="ESX8" s="267"/>
      <c r="ESY8" s="267"/>
      <c r="ESZ8" s="267"/>
      <c r="ETA8" s="267"/>
      <c r="ETB8" s="36"/>
      <c r="ETC8" s="267">
        <f>INTESTAZIONE!ETF23</f>
        <v>0</v>
      </c>
      <c r="ETD8" s="267"/>
      <c r="ETE8" s="267"/>
      <c r="ETF8" s="267"/>
      <c r="ETG8" s="267"/>
      <c r="ETH8" s="267"/>
      <c r="ETI8" s="267"/>
      <c r="ETJ8" s="36"/>
      <c r="ETK8" s="267">
        <f>INTESTAZIONE!ETN23</f>
        <v>0</v>
      </c>
      <c r="ETL8" s="267"/>
      <c r="ETM8" s="267"/>
      <c r="ETN8" s="267"/>
      <c r="ETO8" s="267"/>
      <c r="ETP8" s="267"/>
      <c r="ETQ8" s="267"/>
      <c r="ETR8" s="36"/>
      <c r="ETS8" s="267">
        <f>INTESTAZIONE!ETV23</f>
        <v>0</v>
      </c>
      <c r="ETT8" s="267"/>
      <c r="ETU8" s="267"/>
      <c r="ETV8" s="267"/>
      <c r="ETW8" s="267"/>
      <c r="ETX8" s="267"/>
      <c r="ETY8" s="267"/>
      <c r="ETZ8" s="36"/>
      <c r="EUA8" s="267">
        <f>INTESTAZIONE!EUD23</f>
        <v>0</v>
      </c>
      <c r="EUB8" s="267"/>
      <c r="EUC8" s="267"/>
      <c r="EUD8" s="267"/>
      <c r="EUE8" s="267"/>
      <c r="EUF8" s="267"/>
      <c r="EUG8" s="267"/>
      <c r="EUH8" s="36"/>
      <c r="EUI8" s="267">
        <f>INTESTAZIONE!EUL23</f>
        <v>0</v>
      </c>
      <c r="EUJ8" s="267"/>
      <c r="EUK8" s="267"/>
      <c r="EUL8" s="267"/>
      <c r="EUM8" s="267"/>
      <c r="EUN8" s="267"/>
      <c r="EUO8" s="267"/>
      <c r="EUP8" s="36"/>
      <c r="EUQ8" s="267">
        <f>INTESTAZIONE!EUT23</f>
        <v>0</v>
      </c>
      <c r="EUR8" s="267"/>
      <c r="EUS8" s="267"/>
      <c r="EUT8" s="267"/>
      <c r="EUU8" s="267"/>
      <c r="EUV8" s="267"/>
      <c r="EUW8" s="267"/>
      <c r="EUX8" s="36"/>
      <c r="EUY8" s="267">
        <f>INTESTAZIONE!EVB23</f>
        <v>0</v>
      </c>
      <c r="EUZ8" s="267"/>
      <c r="EVA8" s="267"/>
      <c r="EVB8" s="267"/>
      <c r="EVC8" s="267"/>
      <c r="EVD8" s="267"/>
      <c r="EVE8" s="267"/>
      <c r="EVF8" s="36"/>
      <c r="EVG8" s="267">
        <f>INTESTAZIONE!EVJ23</f>
        <v>0</v>
      </c>
      <c r="EVH8" s="267"/>
      <c r="EVI8" s="267"/>
      <c r="EVJ8" s="267"/>
      <c r="EVK8" s="267"/>
      <c r="EVL8" s="267"/>
      <c r="EVM8" s="267"/>
      <c r="EVN8" s="36"/>
      <c r="EVO8" s="267">
        <f>INTESTAZIONE!EVR23</f>
        <v>0</v>
      </c>
      <c r="EVP8" s="267"/>
      <c r="EVQ8" s="267"/>
      <c r="EVR8" s="267"/>
      <c r="EVS8" s="267"/>
      <c r="EVT8" s="267"/>
      <c r="EVU8" s="267"/>
      <c r="EVV8" s="36"/>
      <c r="EVW8" s="267">
        <f>INTESTAZIONE!EVZ23</f>
        <v>0</v>
      </c>
      <c r="EVX8" s="267"/>
      <c r="EVY8" s="267"/>
      <c r="EVZ8" s="267"/>
      <c r="EWA8" s="267"/>
      <c r="EWB8" s="267"/>
      <c r="EWC8" s="267"/>
      <c r="EWD8" s="36"/>
      <c r="EWE8" s="267">
        <f>INTESTAZIONE!EWH23</f>
        <v>0</v>
      </c>
      <c r="EWF8" s="267"/>
      <c r="EWG8" s="267"/>
      <c r="EWH8" s="267"/>
      <c r="EWI8" s="267"/>
      <c r="EWJ8" s="267"/>
      <c r="EWK8" s="267"/>
      <c r="EWL8" s="36"/>
      <c r="EWM8" s="267">
        <f>INTESTAZIONE!EWP23</f>
        <v>0</v>
      </c>
      <c r="EWN8" s="267"/>
      <c r="EWO8" s="267"/>
      <c r="EWP8" s="267"/>
      <c r="EWQ8" s="267"/>
      <c r="EWR8" s="267"/>
      <c r="EWS8" s="267"/>
      <c r="EWT8" s="36"/>
      <c r="EWU8" s="267">
        <f>INTESTAZIONE!EWX23</f>
        <v>0</v>
      </c>
      <c r="EWV8" s="267"/>
      <c r="EWW8" s="267"/>
      <c r="EWX8" s="267"/>
      <c r="EWY8" s="267"/>
      <c r="EWZ8" s="267"/>
      <c r="EXA8" s="267"/>
      <c r="EXB8" s="36"/>
      <c r="EXC8" s="267">
        <f>INTESTAZIONE!EXF23</f>
        <v>0</v>
      </c>
      <c r="EXD8" s="267"/>
      <c r="EXE8" s="267"/>
      <c r="EXF8" s="267"/>
      <c r="EXG8" s="267"/>
      <c r="EXH8" s="267"/>
      <c r="EXI8" s="267"/>
      <c r="EXJ8" s="36"/>
      <c r="EXK8" s="267">
        <f>INTESTAZIONE!EXN23</f>
        <v>0</v>
      </c>
      <c r="EXL8" s="267"/>
      <c r="EXM8" s="267"/>
      <c r="EXN8" s="267"/>
      <c r="EXO8" s="267"/>
      <c r="EXP8" s="267"/>
      <c r="EXQ8" s="267"/>
      <c r="EXR8" s="36"/>
      <c r="EXS8" s="267">
        <f>INTESTAZIONE!EXV23</f>
        <v>0</v>
      </c>
      <c r="EXT8" s="267"/>
      <c r="EXU8" s="267"/>
      <c r="EXV8" s="267"/>
      <c r="EXW8" s="267"/>
      <c r="EXX8" s="267"/>
      <c r="EXY8" s="267"/>
      <c r="EXZ8" s="36"/>
      <c r="EYA8" s="267">
        <f>INTESTAZIONE!EYD23</f>
        <v>0</v>
      </c>
      <c r="EYB8" s="267"/>
      <c r="EYC8" s="267"/>
      <c r="EYD8" s="267"/>
      <c r="EYE8" s="267"/>
      <c r="EYF8" s="267"/>
      <c r="EYG8" s="267"/>
      <c r="EYH8" s="36"/>
      <c r="EYI8" s="267">
        <f>INTESTAZIONE!EYL23</f>
        <v>0</v>
      </c>
      <c r="EYJ8" s="267"/>
      <c r="EYK8" s="267"/>
      <c r="EYL8" s="267"/>
      <c r="EYM8" s="267"/>
      <c r="EYN8" s="267"/>
      <c r="EYO8" s="267"/>
      <c r="EYP8" s="36"/>
      <c r="EYQ8" s="267">
        <f>INTESTAZIONE!EYT23</f>
        <v>0</v>
      </c>
      <c r="EYR8" s="267"/>
      <c r="EYS8" s="267"/>
      <c r="EYT8" s="267"/>
      <c r="EYU8" s="267"/>
      <c r="EYV8" s="267"/>
      <c r="EYW8" s="267"/>
      <c r="EYX8" s="36"/>
      <c r="EYY8" s="267">
        <f>INTESTAZIONE!EZB23</f>
        <v>0</v>
      </c>
      <c r="EYZ8" s="267"/>
      <c r="EZA8" s="267"/>
      <c r="EZB8" s="267"/>
      <c r="EZC8" s="267"/>
      <c r="EZD8" s="267"/>
      <c r="EZE8" s="267"/>
      <c r="EZF8" s="36"/>
      <c r="EZG8" s="267">
        <f>INTESTAZIONE!EZJ23</f>
        <v>0</v>
      </c>
      <c r="EZH8" s="267"/>
      <c r="EZI8" s="267"/>
      <c r="EZJ8" s="267"/>
      <c r="EZK8" s="267"/>
      <c r="EZL8" s="267"/>
      <c r="EZM8" s="267"/>
      <c r="EZN8" s="36"/>
      <c r="EZO8" s="267">
        <f>INTESTAZIONE!EZR23</f>
        <v>0</v>
      </c>
      <c r="EZP8" s="267"/>
      <c r="EZQ8" s="267"/>
      <c r="EZR8" s="267"/>
      <c r="EZS8" s="267"/>
      <c r="EZT8" s="267"/>
      <c r="EZU8" s="267"/>
      <c r="EZV8" s="36"/>
      <c r="EZW8" s="267">
        <f>INTESTAZIONE!EZZ23</f>
        <v>0</v>
      </c>
      <c r="EZX8" s="267"/>
      <c r="EZY8" s="267"/>
      <c r="EZZ8" s="267"/>
      <c r="FAA8" s="267"/>
      <c r="FAB8" s="267"/>
      <c r="FAC8" s="267"/>
      <c r="FAD8" s="36"/>
      <c r="FAE8" s="267">
        <f>INTESTAZIONE!FAH23</f>
        <v>0</v>
      </c>
      <c r="FAF8" s="267"/>
      <c r="FAG8" s="267"/>
      <c r="FAH8" s="267"/>
      <c r="FAI8" s="267"/>
      <c r="FAJ8" s="267"/>
      <c r="FAK8" s="267"/>
      <c r="FAL8" s="36"/>
      <c r="FAM8" s="267">
        <f>INTESTAZIONE!FAP23</f>
        <v>0</v>
      </c>
      <c r="FAN8" s="267"/>
      <c r="FAO8" s="267"/>
      <c r="FAP8" s="267"/>
      <c r="FAQ8" s="267"/>
      <c r="FAR8" s="267"/>
      <c r="FAS8" s="267"/>
      <c r="FAT8" s="36"/>
      <c r="FAU8" s="267">
        <f>INTESTAZIONE!FAX23</f>
        <v>0</v>
      </c>
      <c r="FAV8" s="267"/>
      <c r="FAW8" s="267"/>
      <c r="FAX8" s="267"/>
      <c r="FAY8" s="267"/>
      <c r="FAZ8" s="267"/>
      <c r="FBA8" s="267"/>
      <c r="FBB8" s="36"/>
      <c r="FBC8" s="267">
        <f>INTESTAZIONE!FBF23</f>
        <v>0</v>
      </c>
      <c r="FBD8" s="267"/>
      <c r="FBE8" s="267"/>
      <c r="FBF8" s="267"/>
      <c r="FBG8" s="267"/>
      <c r="FBH8" s="267"/>
      <c r="FBI8" s="267"/>
      <c r="FBJ8" s="36"/>
      <c r="FBK8" s="267">
        <f>INTESTAZIONE!FBN23</f>
        <v>0</v>
      </c>
      <c r="FBL8" s="267"/>
      <c r="FBM8" s="267"/>
      <c r="FBN8" s="267"/>
      <c r="FBO8" s="267"/>
      <c r="FBP8" s="267"/>
      <c r="FBQ8" s="267"/>
      <c r="FBR8" s="36"/>
      <c r="FBS8" s="267">
        <f>INTESTAZIONE!FBV23</f>
        <v>0</v>
      </c>
      <c r="FBT8" s="267"/>
      <c r="FBU8" s="267"/>
      <c r="FBV8" s="267"/>
      <c r="FBW8" s="267"/>
      <c r="FBX8" s="267"/>
      <c r="FBY8" s="267"/>
      <c r="FBZ8" s="36"/>
      <c r="FCA8" s="267">
        <f>INTESTAZIONE!FCD23</f>
        <v>0</v>
      </c>
      <c r="FCB8" s="267"/>
      <c r="FCC8" s="267"/>
      <c r="FCD8" s="267"/>
      <c r="FCE8" s="267"/>
      <c r="FCF8" s="267"/>
      <c r="FCG8" s="267"/>
      <c r="FCH8" s="36"/>
      <c r="FCI8" s="267">
        <f>INTESTAZIONE!FCL23</f>
        <v>0</v>
      </c>
      <c r="FCJ8" s="267"/>
      <c r="FCK8" s="267"/>
      <c r="FCL8" s="267"/>
      <c r="FCM8" s="267"/>
      <c r="FCN8" s="267"/>
      <c r="FCO8" s="267"/>
      <c r="FCP8" s="36"/>
      <c r="FCQ8" s="267">
        <f>INTESTAZIONE!FCT23</f>
        <v>0</v>
      </c>
      <c r="FCR8" s="267"/>
      <c r="FCS8" s="267"/>
      <c r="FCT8" s="267"/>
      <c r="FCU8" s="267"/>
      <c r="FCV8" s="267"/>
      <c r="FCW8" s="267"/>
      <c r="FCX8" s="36"/>
      <c r="FCY8" s="267">
        <f>INTESTAZIONE!FDB23</f>
        <v>0</v>
      </c>
      <c r="FCZ8" s="267"/>
      <c r="FDA8" s="267"/>
      <c r="FDB8" s="267"/>
      <c r="FDC8" s="267"/>
      <c r="FDD8" s="267"/>
      <c r="FDE8" s="267"/>
      <c r="FDF8" s="36"/>
      <c r="FDG8" s="267">
        <f>INTESTAZIONE!FDJ23</f>
        <v>0</v>
      </c>
      <c r="FDH8" s="267"/>
      <c r="FDI8" s="267"/>
      <c r="FDJ8" s="267"/>
      <c r="FDK8" s="267"/>
      <c r="FDL8" s="267"/>
      <c r="FDM8" s="267"/>
      <c r="FDN8" s="36"/>
      <c r="FDO8" s="267">
        <f>INTESTAZIONE!FDR23</f>
        <v>0</v>
      </c>
      <c r="FDP8" s="267"/>
      <c r="FDQ8" s="267"/>
      <c r="FDR8" s="267"/>
      <c r="FDS8" s="267"/>
      <c r="FDT8" s="267"/>
      <c r="FDU8" s="267"/>
      <c r="FDV8" s="36"/>
      <c r="FDW8" s="267">
        <f>INTESTAZIONE!FDZ23</f>
        <v>0</v>
      </c>
      <c r="FDX8" s="267"/>
      <c r="FDY8" s="267"/>
      <c r="FDZ8" s="267"/>
      <c r="FEA8" s="267"/>
      <c r="FEB8" s="267"/>
      <c r="FEC8" s="267"/>
      <c r="FED8" s="36"/>
      <c r="FEE8" s="267">
        <f>INTESTAZIONE!FEH23</f>
        <v>0</v>
      </c>
      <c r="FEF8" s="267"/>
      <c r="FEG8" s="267"/>
      <c r="FEH8" s="267"/>
      <c r="FEI8" s="267"/>
      <c r="FEJ8" s="267"/>
      <c r="FEK8" s="267"/>
      <c r="FEL8" s="36"/>
      <c r="FEM8" s="267">
        <f>INTESTAZIONE!FEP23</f>
        <v>0</v>
      </c>
      <c r="FEN8" s="267"/>
      <c r="FEO8" s="267"/>
      <c r="FEP8" s="267"/>
      <c r="FEQ8" s="267"/>
      <c r="FER8" s="267"/>
      <c r="FES8" s="267"/>
      <c r="FET8" s="36"/>
      <c r="FEU8" s="267">
        <f>INTESTAZIONE!FEX23</f>
        <v>0</v>
      </c>
      <c r="FEV8" s="267"/>
      <c r="FEW8" s="267"/>
      <c r="FEX8" s="267"/>
      <c r="FEY8" s="267"/>
      <c r="FEZ8" s="267"/>
      <c r="FFA8" s="267"/>
      <c r="FFB8" s="36"/>
      <c r="FFC8" s="267">
        <f>INTESTAZIONE!FFF23</f>
        <v>0</v>
      </c>
      <c r="FFD8" s="267"/>
      <c r="FFE8" s="267"/>
      <c r="FFF8" s="267"/>
      <c r="FFG8" s="267"/>
      <c r="FFH8" s="267"/>
      <c r="FFI8" s="267"/>
      <c r="FFJ8" s="36"/>
      <c r="FFK8" s="267">
        <f>INTESTAZIONE!FFN23</f>
        <v>0</v>
      </c>
      <c r="FFL8" s="267"/>
      <c r="FFM8" s="267"/>
      <c r="FFN8" s="267"/>
      <c r="FFO8" s="267"/>
      <c r="FFP8" s="267"/>
      <c r="FFQ8" s="267"/>
      <c r="FFR8" s="36"/>
      <c r="FFS8" s="267">
        <f>INTESTAZIONE!FFV23</f>
        <v>0</v>
      </c>
      <c r="FFT8" s="267"/>
      <c r="FFU8" s="267"/>
      <c r="FFV8" s="267"/>
      <c r="FFW8" s="267"/>
      <c r="FFX8" s="267"/>
      <c r="FFY8" s="267"/>
      <c r="FFZ8" s="36"/>
      <c r="FGA8" s="267">
        <f>INTESTAZIONE!FGD23</f>
        <v>0</v>
      </c>
      <c r="FGB8" s="267"/>
      <c r="FGC8" s="267"/>
      <c r="FGD8" s="267"/>
      <c r="FGE8" s="267"/>
      <c r="FGF8" s="267"/>
      <c r="FGG8" s="267"/>
      <c r="FGH8" s="36"/>
      <c r="FGI8" s="267">
        <f>INTESTAZIONE!FGL23</f>
        <v>0</v>
      </c>
      <c r="FGJ8" s="267"/>
      <c r="FGK8" s="267"/>
      <c r="FGL8" s="267"/>
      <c r="FGM8" s="267"/>
      <c r="FGN8" s="267"/>
      <c r="FGO8" s="267"/>
      <c r="FGP8" s="36"/>
      <c r="FGQ8" s="267">
        <f>INTESTAZIONE!FGT23</f>
        <v>0</v>
      </c>
      <c r="FGR8" s="267"/>
      <c r="FGS8" s="267"/>
      <c r="FGT8" s="267"/>
      <c r="FGU8" s="267"/>
      <c r="FGV8" s="267"/>
      <c r="FGW8" s="267"/>
      <c r="FGX8" s="36"/>
      <c r="FGY8" s="267">
        <f>INTESTAZIONE!FHB23</f>
        <v>0</v>
      </c>
      <c r="FGZ8" s="267"/>
      <c r="FHA8" s="267"/>
      <c r="FHB8" s="267"/>
      <c r="FHC8" s="267"/>
      <c r="FHD8" s="267"/>
      <c r="FHE8" s="267"/>
      <c r="FHF8" s="36"/>
      <c r="FHG8" s="267">
        <f>INTESTAZIONE!FHJ23</f>
        <v>0</v>
      </c>
      <c r="FHH8" s="267"/>
      <c r="FHI8" s="267"/>
      <c r="FHJ8" s="267"/>
      <c r="FHK8" s="267"/>
      <c r="FHL8" s="267"/>
      <c r="FHM8" s="267"/>
      <c r="FHN8" s="36"/>
      <c r="FHO8" s="267">
        <f>INTESTAZIONE!FHR23</f>
        <v>0</v>
      </c>
      <c r="FHP8" s="267"/>
      <c r="FHQ8" s="267"/>
      <c r="FHR8" s="267"/>
      <c r="FHS8" s="267"/>
      <c r="FHT8" s="267"/>
      <c r="FHU8" s="267"/>
      <c r="FHV8" s="36"/>
      <c r="FHW8" s="267">
        <f>INTESTAZIONE!FHZ23</f>
        <v>0</v>
      </c>
      <c r="FHX8" s="267"/>
      <c r="FHY8" s="267"/>
      <c r="FHZ8" s="267"/>
      <c r="FIA8" s="267"/>
      <c r="FIB8" s="267"/>
      <c r="FIC8" s="267"/>
      <c r="FID8" s="36"/>
      <c r="FIE8" s="267">
        <f>INTESTAZIONE!FIH23</f>
        <v>0</v>
      </c>
      <c r="FIF8" s="267"/>
      <c r="FIG8" s="267"/>
      <c r="FIH8" s="267"/>
      <c r="FII8" s="267"/>
      <c r="FIJ8" s="267"/>
      <c r="FIK8" s="267"/>
      <c r="FIL8" s="36"/>
      <c r="FIM8" s="267">
        <f>INTESTAZIONE!FIP23</f>
        <v>0</v>
      </c>
      <c r="FIN8" s="267"/>
      <c r="FIO8" s="267"/>
      <c r="FIP8" s="267"/>
      <c r="FIQ8" s="267"/>
      <c r="FIR8" s="267"/>
      <c r="FIS8" s="267"/>
      <c r="FIT8" s="36"/>
      <c r="FIU8" s="267">
        <f>INTESTAZIONE!FIX23</f>
        <v>0</v>
      </c>
      <c r="FIV8" s="267"/>
      <c r="FIW8" s="267"/>
      <c r="FIX8" s="267"/>
      <c r="FIY8" s="267"/>
      <c r="FIZ8" s="267"/>
      <c r="FJA8" s="267"/>
      <c r="FJB8" s="36"/>
      <c r="FJC8" s="267">
        <f>INTESTAZIONE!FJF23</f>
        <v>0</v>
      </c>
      <c r="FJD8" s="267"/>
      <c r="FJE8" s="267"/>
      <c r="FJF8" s="267"/>
      <c r="FJG8" s="267"/>
      <c r="FJH8" s="267"/>
      <c r="FJI8" s="267"/>
      <c r="FJJ8" s="36"/>
      <c r="FJK8" s="267">
        <f>INTESTAZIONE!FJN23</f>
        <v>0</v>
      </c>
      <c r="FJL8" s="267"/>
      <c r="FJM8" s="267"/>
      <c r="FJN8" s="267"/>
      <c r="FJO8" s="267"/>
      <c r="FJP8" s="267"/>
      <c r="FJQ8" s="267"/>
      <c r="FJR8" s="36"/>
      <c r="FJS8" s="267">
        <f>INTESTAZIONE!FJV23</f>
        <v>0</v>
      </c>
      <c r="FJT8" s="267"/>
      <c r="FJU8" s="267"/>
      <c r="FJV8" s="267"/>
      <c r="FJW8" s="267"/>
      <c r="FJX8" s="267"/>
      <c r="FJY8" s="267"/>
      <c r="FJZ8" s="36"/>
      <c r="FKA8" s="267">
        <f>INTESTAZIONE!FKD23</f>
        <v>0</v>
      </c>
      <c r="FKB8" s="267"/>
      <c r="FKC8" s="267"/>
      <c r="FKD8" s="267"/>
      <c r="FKE8" s="267"/>
      <c r="FKF8" s="267"/>
      <c r="FKG8" s="267"/>
      <c r="FKH8" s="36"/>
      <c r="FKI8" s="267">
        <f>INTESTAZIONE!FKL23</f>
        <v>0</v>
      </c>
      <c r="FKJ8" s="267"/>
      <c r="FKK8" s="267"/>
      <c r="FKL8" s="267"/>
      <c r="FKM8" s="267"/>
      <c r="FKN8" s="267"/>
      <c r="FKO8" s="267"/>
      <c r="FKP8" s="36"/>
      <c r="FKQ8" s="267">
        <f>INTESTAZIONE!FKT23</f>
        <v>0</v>
      </c>
      <c r="FKR8" s="267"/>
      <c r="FKS8" s="267"/>
      <c r="FKT8" s="267"/>
      <c r="FKU8" s="267"/>
      <c r="FKV8" s="267"/>
      <c r="FKW8" s="267"/>
      <c r="FKX8" s="36"/>
      <c r="FKY8" s="267">
        <f>INTESTAZIONE!FLB23</f>
        <v>0</v>
      </c>
      <c r="FKZ8" s="267"/>
      <c r="FLA8" s="267"/>
      <c r="FLB8" s="267"/>
      <c r="FLC8" s="267"/>
      <c r="FLD8" s="267"/>
      <c r="FLE8" s="267"/>
      <c r="FLF8" s="36"/>
      <c r="FLG8" s="267">
        <f>INTESTAZIONE!FLJ23</f>
        <v>0</v>
      </c>
      <c r="FLH8" s="267"/>
      <c r="FLI8" s="267"/>
      <c r="FLJ8" s="267"/>
      <c r="FLK8" s="267"/>
      <c r="FLL8" s="267"/>
      <c r="FLM8" s="267"/>
      <c r="FLN8" s="36"/>
      <c r="FLO8" s="267">
        <f>INTESTAZIONE!FLR23</f>
        <v>0</v>
      </c>
      <c r="FLP8" s="267"/>
      <c r="FLQ8" s="267"/>
      <c r="FLR8" s="267"/>
      <c r="FLS8" s="267"/>
      <c r="FLT8" s="267"/>
      <c r="FLU8" s="267"/>
      <c r="FLV8" s="36"/>
      <c r="FLW8" s="267">
        <f>INTESTAZIONE!FLZ23</f>
        <v>0</v>
      </c>
      <c r="FLX8" s="267"/>
      <c r="FLY8" s="267"/>
      <c r="FLZ8" s="267"/>
      <c r="FMA8" s="267"/>
      <c r="FMB8" s="267"/>
      <c r="FMC8" s="267"/>
      <c r="FMD8" s="36"/>
      <c r="FME8" s="267">
        <f>INTESTAZIONE!FMH23</f>
        <v>0</v>
      </c>
      <c r="FMF8" s="267"/>
      <c r="FMG8" s="267"/>
      <c r="FMH8" s="267"/>
      <c r="FMI8" s="267"/>
      <c r="FMJ8" s="267"/>
      <c r="FMK8" s="267"/>
      <c r="FML8" s="36"/>
      <c r="FMM8" s="267">
        <f>INTESTAZIONE!FMP23</f>
        <v>0</v>
      </c>
      <c r="FMN8" s="267"/>
      <c r="FMO8" s="267"/>
      <c r="FMP8" s="267"/>
      <c r="FMQ8" s="267"/>
      <c r="FMR8" s="267"/>
      <c r="FMS8" s="267"/>
      <c r="FMT8" s="36"/>
      <c r="FMU8" s="267">
        <f>INTESTAZIONE!FMX23</f>
        <v>0</v>
      </c>
      <c r="FMV8" s="267"/>
      <c r="FMW8" s="267"/>
      <c r="FMX8" s="267"/>
      <c r="FMY8" s="267"/>
      <c r="FMZ8" s="267"/>
      <c r="FNA8" s="267"/>
      <c r="FNB8" s="36"/>
      <c r="FNC8" s="267">
        <f>INTESTAZIONE!FNF23</f>
        <v>0</v>
      </c>
      <c r="FND8" s="267"/>
      <c r="FNE8" s="267"/>
      <c r="FNF8" s="267"/>
      <c r="FNG8" s="267"/>
      <c r="FNH8" s="267"/>
      <c r="FNI8" s="267"/>
      <c r="FNJ8" s="36"/>
      <c r="FNK8" s="267">
        <f>INTESTAZIONE!FNN23</f>
        <v>0</v>
      </c>
      <c r="FNL8" s="267"/>
      <c r="FNM8" s="267"/>
      <c r="FNN8" s="267"/>
      <c r="FNO8" s="267"/>
      <c r="FNP8" s="267"/>
      <c r="FNQ8" s="267"/>
      <c r="FNR8" s="36"/>
      <c r="FNS8" s="267">
        <f>INTESTAZIONE!FNV23</f>
        <v>0</v>
      </c>
      <c r="FNT8" s="267"/>
      <c r="FNU8" s="267"/>
      <c r="FNV8" s="267"/>
      <c r="FNW8" s="267"/>
      <c r="FNX8" s="267"/>
      <c r="FNY8" s="267"/>
      <c r="FNZ8" s="36"/>
      <c r="FOA8" s="267">
        <f>INTESTAZIONE!FOD23</f>
        <v>0</v>
      </c>
      <c r="FOB8" s="267"/>
      <c r="FOC8" s="267"/>
      <c r="FOD8" s="267"/>
      <c r="FOE8" s="267"/>
      <c r="FOF8" s="267"/>
      <c r="FOG8" s="267"/>
      <c r="FOH8" s="36"/>
      <c r="FOI8" s="267">
        <f>INTESTAZIONE!FOL23</f>
        <v>0</v>
      </c>
      <c r="FOJ8" s="267"/>
      <c r="FOK8" s="267"/>
      <c r="FOL8" s="267"/>
      <c r="FOM8" s="267"/>
      <c r="FON8" s="267"/>
      <c r="FOO8" s="267"/>
      <c r="FOP8" s="36"/>
      <c r="FOQ8" s="267">
        <f>INTESTAZIONE!FOT23</f>
        <v>0</v>
      </c>
      <c r="FOR8" s="267"/>
      <c r="FOS8" s="267"/>
      <c r="FOT8" s="267"/>
      <c r="FOU8" s="267"/>
      <c r="FOV8" s="267"/>
      <c r="FOW8" s="267"/>
      <c r="FOX8" s="36"/>
      <c r="FOY8" s="267">
        <f>INTESTAZIONE!FPB23</f>
        <v>0</v>
      </c>
      <c r="FOZ8" s="267"/>
      <c r="FPA8" s="267"/>
      <c r="FPB8" s="267"/>
      <c r="FPC8" s="267"/>
      <c r="FPD8" s="267"/>
      <c r="FPE8" s="267"/>
      <c r="FPF8" s="36"/>
      <c r="FPG8" s="267">
        <f>INTESTAZIONE!FPJ23</f>
        <v>0</v>
      </c>
      <c r="FPH8" s="267"/>
      <c r="FPI8" s="267"/>
      <c r="FPJ8" s="267"/>
      <c r="FPK8" s="267"/>
      <c r="FPL8" s="267"/>
      <c r="FPM8" s="267"/>
      <c r="FPN8" s="36"/>
      <c r="FPO8" s="267">
        <f>INTESTAZIONE!FPR23</f>
        <v>0</v>
      </c>
      <c r="FPP8" s="267"/>
      <c r="FPQ8" s="267"/>
      <c r="FPR8" s="267"/>
      <c r="FPS8" s="267"/>
      <c r="FPT8" s="267"/>
      <c r="FPU8" s="267"/>
      <c r="FPV8" s="36"/>
      <c r="FPW8" s="267">
        <f>INTESTAZIONE!FPZ23</f>
        <v>0</v>
      </c>
      <c r="FPX8" s="267"/>
      <c r="FPY8" s="267"/>
      <c r="FPZ8" s="267"/>
      <c r="FQA8" s="267"/>
      <c r="FQB8" s="267"/>
      <c r="FQC8" s="267"/>
      <c r="FQD8" s="36"/>
      <c r="FQE8" s="267">
        <f>INTESTAZIONE!FQH23</f>
        <v>0</v>
      </c>
      <c r="FQF8" s="267"/>
      <c r="FQG8" s="267"/>
      <c r="FQH8" s="267"/>
      <c r="FQI8" s="267"/>
      <c r="FQJ8" s="267"/>
      <c r="FQK8" s="267"/>
      <c r="FQL8" s="36"/>
      <c r="FQM8" s="267">
        <f>INTESTAZIONE!FQP23</f>
        <v>0</v>
      </c>
      <c r="FQN8" s="267"/>
      <c r="FQO8" s="267"/>
      <c r="FQP8" s="267"/>
      <c r="FQQ8" s="267"/>
      <c r="FQR8" s="267"/>
      <c r="FQS8" s="267"/>
      <c r="FQT8" s="36"/>
      <c r="FQU8" s="267">
        <f>INTESTAZIONE!FQX23</f>
        <v>0</v>
      </c>
      <c r="FQV8" s="267"/>
      <c r="FQW8" s="267"/>
      <c r="FQX8" s="267"/>
      <c r="FQY8" s="267"/>
      <c r="FQZ8" s="267"/>
      <c r="FRA8" s="267"/>
      <c r="FRB8" s="36"/>
      <c r="FRC8" s="267">
        <f>INTESTAZIONE!FRF23</f>
        <v>0</v>
      </c>
      <c r="FRD8" s="267"/>
      <c r="FRE8" s="267"/>
      <c r="FRF8" s="267"/>
      <c r="FRG8" s="267"/>
      <c r="FRH8" s="267"/>
      <c r="FRI8" s="267"/>
      <c r="FRJ8" s="36"/>
      <c r="FRK8" s="267">
        <f>INTESTAZIONE!FRN23</f>
        <v>0</v>
      </c>
      <c r="FRL8" s="267"/>
      <c r="FRM8" s="267"/>
      <c r="FRN8" s="267"/>
      <c r="FRO8" s="267"/>
      <c r="FRP8" s="267"/>
      <c r="FRQ8" s="267"/>
      <c r="FRR8" s="36"/>
      <c r="FRS8" s="267">
        <f>INTESTAZIONE!FRV23</f>
        <v>0</v>
      </c>
      <c r="FRT8" s="267"/>
      <c r="FRU8" s="267"/>
      <c r="FRV8" s="267"/>
      <c r="FRW8" s="267"/>
      <c r="FRX8" s="267"/>
      <c r="FRY8" s="267"/>
      <c r="FRZ8" s="36"/>
      <c r="FSA8" s="267">
        <f>INTESTAZIONE!FSD23</f>
        <v>0</v>
      </c>
      <c r="FSB8" s="267"/>
      <c r="FSC8" s="267"/>
      <c r="FSD8" s="267"/>
      <c r="FSE8" s="267"/>
      <c r="FSF8" s="267"/>
      <c r="FSG8" s="267"/>
      <c r="FSH8" s="36"/>
      <c r="FSI8" s="267">
        <f>INTESTAZIONE!FSL23</f>
        <v>0</v>
      </c>
      <c r="FSJ8" s="267"/>
      <c r="FSK8" s="267"/>
      <c r="FSL8" s="267"/>
      <c r="FSM8" s="267"/>
      <c r="FSN8" s="267"/>
      <c r="FSO8" s="267"/>
      <c r="FSP8" s="36"/>
      <c r="FSQ8" s="267">
        <f>INTESTAZIONE!FST23</f>
        <v>0</v>
      </c>
      <c r="FSR8" s="267"/>
      <c r="FSS8" s="267"/>
      <c r="FST8" s="267"/>
      <c r="FSU8" s="267"/>
      <c r="FSV8" s="267"/>
      <c r="FSW8" s="267"/>
      <c r="FSX8" s="36"/>
      <c r="FSY8" s="267">
        <f>INTESTAZIONE!FTB23</f>
        <v>0</v>
      </c>
      <c r="FSZ8" s="267"/>
      <c r="FTA8" s="267"/>
      <c r="FTB8" s="267"/>
      <c r="FTC8" s="267"/>
      <c r="FTD8" s="267"/>
      <c r="FTE8" s="267"/>
      <c r="FTF8" s="36"/>
      <c r="FTG8" s="267">
        <f>INTESTAZIONE!FTJ23</f>
        <v>0</v>
      </c>
      <c r="FTH8" s="267"/>
      <c r="FTI8" s="267"/>
      <c r="FTJ8" s="267"/>
      <c r="FTK8" s="267"/>
      <c r="FTL8" s="267"/>
      <c r="FTM8" s="267"/>
      <c r="FTN8" s="36"/>
      <c r="FTO8" s="267">
        <f>INTESTAZIONE!FTR23</f>
        <v>0</v>
      </c>
      <c r="FTP8" s="267"/>
      <c r="FTQ8" s="267"/>
      <c r="FTR8" s="267"/>
      <c r="FTS8" s="267"/>
      <c r="FTT8" s="267"/>
      <c r="FTU8" s="267"/>
      <c r="FTV8" s="36"/>
      <c r="FTW8" s="267">
        <f>INTESTAZIONE!FTZ23</f>
        <v>0</v>
      </c>
      <c r="FTX8" s="267"/>
      <c r="FTY8" s="267"/>
      <c r="FTZ8" s="267"/>
      <c r="FUA8" s="267"/>
      <c r="FUB8" s="267"/>
      <c r="FUC8" s="267"/>
      <c r="FUD8" s="36"/>
      <c r="FUE8" s="267">
        <f>INTESTAZIONE!FUH23</f>
        <v>0</v>
      </c>
      <c r="FUF8" s="267"/>
      <c r="FUG8" s="267"/>
      <c r="FUH8" s="267"/>
      <c r="FUI8" s="267"/>
      <c r="FUJ8" s="267"/>
      <c r="FUK8" s="267"/>
      <c r="FUL8" s="36"/>
      <c r="FUM8" s="267">
        <f>INTESTAZIONE!FUP23</f>
        <v>0</v>
      </c>
      <c r="FUN8" s="267"/>
      <c r="FUO8" s="267"/>
      <c r="FUP8" s="267"/>
      <c r="FUQ8" s="267"/>
      <c r="FUR8" s="267"/>
      <c r="FUS8" s="267"/>
      <c r="FUT8" s="36"/>
      <c r="FUU8" s="267">
        <f>INTESTAZIONE!FUX23</f>
        <v>0</v>
      </c>
      <c r="FUV8" s="267"/>
      <c r="FUW8" s="267"/>
      <c r="FUX8" s="267"/>
      <c r="FUY8" s="267"/>
      <c r="FUZ8" s="267"/>
      <c r="FVA8" s="267"/>
      <c r="FVB8" s="36"/>
      <c r="FVC8" s="267">
        <f>INTESTAZIONE!FVF23</f>
        <v>0</v>
      </c>
      <c r="FVD8" s="267"/>
      <c r="FVE8" s="267"/>
      <c r="FVF8" s="267"/>
      <c r="FVG8" s="267"/>
      <c r="FVH8" s="267"/>
      <c r="FVI8" s="267"/>
      <c r="FVJ8" s="36"/>
      <c r="FVK8" s="267">
        <f>INTESTAZIONE!FVN23</f>
        <v>0</v>
      </c>
      <c r="FVL8" s="267"/>
      <c r="FVM8" s="267"/>
      <c r="FVN8" s="267"/>
      <c r="FVO8" s="267"/>
      <c r="FVP8" s="267"/>
      <c r="FVQ8" s="267"/>
      <c r="FVR8" s="36"/>
      <c r="FVS8" s="267">
        <f>INTESTAZIONE!FVV23</f>
        <v>0</v>
      </c>
      <c r="FVT8" s="267"/>
      <c r="FVU8" s="267"/>
      <c r="FVV8" s="267"/>
      <c r="FVW8" s="267"/>
      <c r="FVX8" s="267"/>
      <c r="FVY8" s="267"/>
      <c r="FVZ8" s="36"/>
      <c r="FWA8" s="267">
        <f>INTESTAZIONE!FWD23</f>
        <v>0</v>
      </c>
      <c r="FWB8" s="267"/>
      <c r="FWC8" s="267"/>
      <c r="FWD8" s="267"/>
      <c r="FWE8" s="267"/>
      <c r="FWF8" s="267"/>
      <c r="FWG8" s="267"/>
      <c r="FWH8" s="36"/>
      <c r="FWI8" s="267">
        <f>INTESTAZIONE!FWL23</f>
        <v>0</v>
      </c>
      <c r="FWJ8" s="267"/>
      <c r="FWK8" s="267"/>
      <c r="FWL8" s="267"/>
      <c r="FWM8" s="267"/>
      <c r="FWN8" s="267"/>
      <c r="FWO8" s="267"/>
      <c r="FWP8" s="36"/>
      <c r="FWQ8" s="267">
        <f>INTESTAZIONE!FWT23</f>
        <v>0</v>
      </c>
      <c r="FWR8" s="267"/>
      <c r="FWS8" s="267"/>
      <c r="FWT8" s="267"/>
      <c r="FWU8" s="267"/>
      <c r="FWV8" s="267"/>
      <c r="FWW8" s="267"/>
      <c r="FWX8" s="36"/>
      <c r="FWY8" s="267">
        <f>INTESTAZIONE!FXB23</f>
        <v>0</v>
      </c>
      <c r="FWZ8" s="267"/>
      <c r="FXA8" s="267"/>
      <c r="FXB8" s="267"/>
      <c r="FXC8" s="267"/>
      <c r="FXD8" s="267"/>
      <c r="FXE8" s="267"/>
      <c r="FXF8" s="36"/>
      <c r="FXG8" s="267">
        <f>INTESTAZIONE!FXJ23</f>
        <v>0</v>
      </c>
      <c r="FXH8" s="267"/>
      <c r="FXI8" s="267"/>
      <c r="FXJ8" s="267"/>
      <c r="FXK8" s="267"/>
      <c r="FXL8" s="267"/>
      <c r="FXM8" s="267"/>
      <c r="FXN8" s="36"/>
      <c r="FXO8" s="267">
        <f>INTESTAZIONE!FXR23</f>
        <v>0</v>
      </c>
      <c r="FXP8" s="267"/>
      <c r="FXQ8" s="267"/>
      <c r="FXR8" s="267"/>
      <c r="FXS8" s="267"/>
      <c r="FXT8" s="267"/>
      <c r="FXU8" s="267"/>
      <c r="FXV8" s="36"/>
      <c r="FXW8" s="267">
        <f>INTESTAZIONE!FXZ23</f>
        <v>0</v>
      </c>
      <c r="FXX8" s="267"/>
      <c r="FXY8" s="267"/>
      <c r="FXZ8" s="267"/>
      <c r="FYA8" s="267"/>
      <c r="FYB8" s="267"/>
      <c r="FYC8" s="267"/>
      <c r="FYD8" s="36"/>
      <c r="FYE8" s="267">
        <f>INTESTAZIONE!FYH23</f>
        <v>0</v>
      </c>
      <c r="FYF8" s="267"/>
      <c r="FYG8" s="267"/>
      <c r="FYH8" s="267"/>
      <c r="FYI8" s="267"/>
      <c r="FYJ8" s="267"/>
      <c r="FYK8" s="267"/>
      <c r="FYL8" s="36"/>
      <c r="FYM8" s="267">
        <f>INTESTAZIONE!FYP23</f>
        <v>0</v>
      </c>
      <c r="FYN8" s="267"/>
      <c r="FYO8" s="267"/>
      <c r="FYP8" s="267"/>
      <c r="FYQ8" s="267"/>
      <c r="FYR8" s="267"/>
      <c r="FYS8" s="267"/>
      <c r="FYT8" s="36"/>
      <c r="FYU8" s="267">
        <f>INTESTAZIONE!FYX23</f>
        <v>0</v>
      </c>
      <c r="FYV8" s="267"/>
      <c r="FYW8" s="267"/>
      <c r="FYX8" s="267"/>
      <c r="FYY8" s="267"/>
      <c r="FYZ8" s="267"/>
      <c r="FZA8" s="267"/>
      <c r="FZB8" s="36"/>
      <c r="FZC8" s="267">
        <f>INTESTAZIONE!FZF23</f>
        <v>0</v>
      </c>
      <c r="FZD8" s="267"/>
      <c r="FZE8" s="267"/>
      <c r="FZF8" s="267"/>
      <c r="FZG8" s="267"/>
      <c r="FZH8" s="267"/>
      <c r="FZI8" s="267"/>
      <c r="FZJ8" s="36"/>
      <c r="FZK8" s="267">
        <f>INTESTAZIONE!FZN23</f>
        <v>0</v>
      </c>
      <c r="FZL8" s="267"/>
      <c r="FZM8" s="267"/>
      <c r="FZN8" s="267"/>
      <c r="FZO8" s="267"/>
      <c r="FZP8" s="267"/>
      <c r="FZQ8" s="267"/>
      <c r="FZR8" s="36"/>
      <c r="FZS8" s="267">
        <f>INTESTAZIONE!FZV23</f>
        <v>0</v>
      </c>
      <c r="FZT8" s="267"/>
      <c r="FZU8" s="267"/>
      <c r="FZV8" s="267"/>
      <c r="FZW8" s="267"/>
      <c r="FZX8" s="267"/>
      <c r="FZY8" s="267"/>
      <c r="FZZ8" s="36"/>
      <c r="GAA8" s="267">
        <f>INTESTAZIONE!GAD23</f>
        <v>0</v>
      </c>
      <c r="GAB8" s="267"/>
      <c r="GAC8" s="267"/>
      <c r="GAD8" s="267"/>
      <c r="GAE8" s="267"/>
      <c r="GAF8" s="267"/>
      <c r="GAG8" s="267"/>
      <c r="GAH8" s="36"/>
      <c r="GAI8" s="267">
        <f>INTESTAZIONE!GAL23</f>
        <v>0</v>
      </c>
      <c r="GAJ8" s="267"/>
      <c r="GAK8" s="267"/>
      <c r="GAL8" s="267"/>
      <c r="GAM8" s="267"/>
      <c r="GAN8" s="267"/>
      <c r="GAO8" s="267"/>
      <c r="GAP8" s="36"/>
      <c r="GAQ8" s="267">
        <f>INTESTAZIONE!GAT23</f>
        <v>0</v>
      </c>
      <c r="GAR8" s="267"/>
      <c r="GAS8" s="267"/>
      <c r="GAT8" s="267"/>
      <c r="GAU8" s="267"/>
      <c r="GAV8" s="267"/>
      <c r="GAW8" s="267"/>
      <c r="GAX8" s="36"/>
      <c r="GAY8" s="267">
        <f>INTESTAZIONE!GBB23</f>
        <v>0</v>
      </c>
      <c r="GAZ8" s="267"/>
      <c r="GBA8" s="267"/>
      <c r="GBB8" s="267"/>
      <c r="GBC8" s="267"/>
      <c r="GBD8" s="267"/>
      <c r="GBE8" s="267"/>
      <c r="GBF8" s="36"/>
      <c r="GBG8" s="267">
        <f>INTESTAZIONE!GBJ23</f>
        <v>0</v>
      </c>
      <c r="GBH8" s="267"/>
      <c r="GBI8" s="267"/>
      <c r="GBJ8" s="267"/>
      <c r="GBK8" s="267"/>
      <c r="GBL8" s="267"/>
      <c r="GBM8" s="267"/>
      <c r="GBN8" s="36"/>
      <c r="GBO8" s="267">
        <f>INTESTAZIONE!GBR23</f>
        <v>0</v>
      </c>
      <c r="GBP8" s="267"/>
      <c r="GBQ8" s="267"/>
      <c r="GBR8" s="267"/>
      <c r="GBS8" s="267"/>
      <c r="GBT8" s="267"/>
      <c r="GBU8" s="267"/>
      <c r="GBV8" s="36"/>
      <c r="GBW8" s="267">
        <f>INTESTAZIONE!GBZ23</f>
        <v>0</v>
      </c>
      <c r="GBX8" s="267"/>
      <c r="GBY8" s="267"/>
      <c r="GBZ8" s="267"/>
      <c r="GCA8" s="267"/>
      <c r="GCB8" s="267"/>
      <c r="GCC8" s="267"/>
      <c r="GCD8" s="36"/>
      <c r="GCE8" s="267">
        <f>INTESTAZIONE!GCH23</f>
        <v>0</v>
      </c>
      <c r="GCF8" s="267"/>
      <c r="GCG8" s="267"/>
      <c r="GCH8" s="267"/>
      <c r="GCI8" s="267"/>
      <c r="GCJ8" s="267"/>
      <c r="GCK8" s="267"/>
      <c r="GCL8" s="36"/>
      <c r="GCM8" s="267">
        <f>INTESTAZIONE!GCP23</f>
        <v>0</v>
      </c>
      <c r="GCN8" s="267"/>
      <c r="GCO8" s="267"/>
      <c r="GCP8" s="267"/>
      <c r="GCQ8" s="267"/>
      <c r="GCR8" s="267"/>
      <c r="GCS8" s="267"/>
      <c r="GCT8" s="36"/>
      <c r="GCU8" s="267">
        <f>INTESTAZIONE!GCX23</f>
        <v>0</v>
      </c>
      <c r="GCV8" s="267"/>
      <c r="GCW8" s="267"/>
      <c r="GCX8" s="267"/>
      <c r="GCY8" s="267"/>
      <c r="GCZ8" s="267"/>
      <c r="GDA8" s="267"/>
      <c r="GDB8" s="36"/>
      <c r="GDC8" s="267">
        <f>INTESTAZIONE!GDF23</f>
        <v>0</v>
      </c>
      <c r="GDD8" s="267"/>
      <c r="GDE8" s="267"/>
      <c r="GDF8" s="267"/>
      <c r="GDG8" s="267"/>
      <c r="GDH8" s="267"/>
      <c r="GDI8" s="267"/>
      <c r="GDJ8" s="36"/>
      <c r="GDK8" s="267">
        <f>INTESTAZIONE!GDN23</f>
        <v>0</v>
      </c>
      <c r="GDL8" s="267"/>
      <c r="GDM8" s="267"/>
      <c r="GDN8" s="267"/>
      <c r="GDO8" s="267"/>
      <c r="GDP8" s="267"/>
      <c r="GDQ8" s="267"/>
      <c r="GDR8" s="36"/>
      <c r="GDS8" s="267">
        <f>INTESTAZIONE!GDV23</f>
        <v>0</v>
      </c>
      <c r="GDT8" s="267"/>
      <c r="GDU8" s="267"/>
      <c r="GDV8" s="267"/>
      <c r="GDW8" s="267"/>
      <c r="GDX8" s="267"/>
      <c r="GDY8" s="267"/>
      <c r="GDZ8" s="36"/>
      <c r="GEA8" s="267">
        <f>INTESTAZIONE!GED23</f>
        <v>0</v>
      </c>
      <c r="GEB8" s="267"/>
      <c r="GEC8" s="267"/>
      <c r="GED8" s="267"/>
      <c r="GEE8" s="267"/>
      <c r="GEF8" s="267"/>
      <c r="GEG8" s="267"/>
      <c r="GEH8" s="36"/>
      <c r="GEI8" s="267">
        <f>INTESTAZIONE!GEL23</f>
        <v>0</v>
      </c>
      <c r="GEJ8" s="267"/>
      <c r="GEK8" s="267"/>
      <c r="GEL8" s="267"/>
      <c r="GEM8" s="267"/>
      <c r="GEN8" s="267"/>
      <c r="GEO8" s="267"/>
      <c r="GEP8" s="36"/>
      <c r="GEQ8" s="267">
        <f>INTESTAZIONE!GET23</f>
        <v>0</v>
      </c>
      <c r="GER8" s="267"/>
      <c r="GES8" s="267"/>
      <c r="GET8" s="267"/>
      <c r="GEU8" s="267"/>
      <c r="GEV8" s="267"/>
      <c r="GEW8" s="267"/>
      <c r="GEX8" s="36"/>
      <c r="GEY8" s="267">
        <f>INTESTAZIONE!GFB23</f>
        <v>0</v>
      </c>
      <c r="GEZ8" s="267"/>
      <c r="GFA8" s="267"/>
      <c r="GFB8" s="267"/>
      <c r="GFC8" s="267"/>
      <c r="GFD8" s="267"/>
      <c r="GFE8" s="267"/>
      <c r="GFF8" s="36"/>
      <c r="GFG8" s="267">
        <f>INTESTAZIONE!GFJ23</f>
        <v>0</v>
      </c>
      <c r="GFH8" s="267"/>
      <c r="GFI8" s="267"/>
      <c r="GFJ8" s="267"/>
      <c r="GFK8" s="267"/>
      <c r="GFL8" s="267"/>
      <c r="GFM8" s="267"/>
      <c r="GFN8" s="36"/>
      <c r="GFO8" s="267">
        <f>INTESTAZIONE!GFR23</f>
        <v>0</v>
      </c>
      <c r="GFP8" s="267"/>
      <c r="GFQ8" s="267"/>
      <c r="GFR8" s="267"/>
      <c r="GFS8" s="267"/>
      <c r="GFT8" s="267"/>
      <c r="GFU8" s="267"/>
      <c r="GFV8" s="36"/>
      <c r="GFW8" s="267">
        <f>INTESTAZIONE!GFZ23</f>
        <v>0</v>
      </c>
      <c r="GFX8" s="267"/>
      <c r="GFY8" s="267"/>
      <c r="GFZ8" s="267"/>
      <c r="GGA8" s="267"/>
      <c r="GGB8" s="267"/>
      <c r="GGC8" s="267"/>
      <c r="GGD8" s="36"/>
      <c r="GGE8" s="267">
        <f>INTESTAZIONE!GGH23</f>
        <v>0</v>
      </c>
      <c r="GGF8" s="267"/>
      <c r="GGG8" s="267"/>
      <c r="GGH8" s="267"/>
      <c r="GGI8" s="267"/>
      <c r="GGJ8" s="267"/>
      <c r="GGK8" s="267"/>
      <c r="GGL8" s="36"/>
      <c r="GGM8" s="267">
        <f>INTESTAZIONE!GGP23</f>
        <v>0</v>
      </c>
      <c r="GGN8" s="267"/>
      <c r="GGO8" s="267"/>
      <c r="GGP8" s="267"/>
      <c r="GGQ8" s="267"/>
      <c r="GGR8" s="267"/>
      <c r="GGS8" s="267"/>
      <c r="GGT8" s="36"/>
      <c r="GGU8" s="267">
        <f>INTESTAZIONE!GGX23</f>
        <v>0</v>
      </c>
      <c r="GGV8" s="267"/>
      <c r="GGW8" s="267"/>
      <c r="GGX8" s="267"/>
      <c r="GGY8" s="267"/>
      <c r="GGZ8" s="267"/>
      <c r="GHA8" s="267"/>
      <c r="GHB8" s="36"/>
      <c r="GHC8" s="267">
        <f>INTESTAZIONE!GHF23</f>
        <v>0</v>
      </c>
      <c r="GHD8" s="267"/>
      <c r="GHE8" s="267"/>
      <c r="GHF8" s="267"/>
      <c r="GHG8" s="267"/>
      <c r="GHH8" s="267"/>
      <c r="GHI8" s="267"/>
      <c r="GHJ8" s="36"/>
      <c r="GHK8" s="267">
        <f>INTESTAZIONE!GHN23</f>
        <v>0</v>
      </c>
      <c r="GHL8" s="267"/>
      <c r="GHM8" s="267"/>
      <c r="GHN8" s="267"/>
      <c r="GHO8" s="267"/>
      <c r="GHP8" s="267"/>
      <c r="GHQ8" s="267"/>
      <c r="GHR8" s="36"/>
      <c r="GHS8" s="267">
        <f>INTESTAZIONE!GHV23</f>
        <v>0</v>
      </c>
      <c r="GHT8" s="267"/>
      <c r="GHU8" s="267"/>
      <c r="GHV8" s="267"/>
      <c r="GHW8" s="267"/>
      <c r="GHX8" s="267"/>
      <c r="GHY8" s="267"/>
      <c r="GHZ8" s="36"/>
      <c r="GIA8" s="267">
        <f>INTESTAZIONE!GID23</f>
        <v>0</v>
      </c>
      <c r="GIB8" s="267"/>
      <c r="GIC8" s="267"/>
      <c r="GID8" s="267"/>
      <c r="GIE8" s="267"/>
      <c r="GIF8" s="267"/>
      <c r="GIG8" s="267"/>
      <c r="GIH8" s="36"/>
      <c r="GII8" s="267">
        <f>INTESTAZIONE!GIL23</f>
        <v>0</v>
      </c>
      <c r="GIJ8" s="267"/>
      <c r="GIK8" s="267"/>
      <c r="GIL8" s="267"/>
      <c r="GIM8" s="267"/>
      <c r="GIN8" s="267"/>
      <c r="GIO8" s="267"/>
      <c r="GIP8" s="36"/>
      <c r="GIQ8" s="267">
        <f>INTESTAZIONE!GIT23</f>
        <v>0</v>
      </c>
      <c r="GIR8" s="267"/>
      <c r="GIS8" s="267"/>
      <c r="GIT8" s="267"/>
      <c r="GIU8" s="267"/>
      <c r="GIV8" s="267"/>
      <c r="GIW8" s="267"/>
      <c r="GIX8" s="36"/>
      <c r="GIY8" s="267">
        <f>INTESTAZIONE!GJB23</f>
        <v>0</v>
      </c>
      <c r="GIZ8" s="267"/>
      <c r="GJA8" s="267"/>
      <c r="GJB8" s="267"/>
      <c r="GJC8" s="267"/>
      <c r="GJD8" s="267"/>
      <c r="GJE8" s="267"/>
      <c r="GJF8" s="36"/>
      <c r="GJG8" s="267">
        <f>INTESTAZIONE!GJJ23</f>
        <v>0</v>
      </c>
      <c r="GJH8" s="267"/>
      <c r="GJI8" s="267"/>
      <c r="GJJ8" s="267"/>
      <c r="GJK8" s="267"/>
      <c r="GJL8" s="267"/>
      <c r="GJM8" s="267"/>
      <c r="GJN8" s="36"/>
      <c r="GJO8" s="267">
        <f>INTESTAZIONE!GJR23</f>
        <v>0</v>
      </c>
      <c r="GJP8" s="267"/>
      <c r="GJQ8" s="267"/>
      <c r="GJR8" s="267"/>
      <c r="GJS8" s="267"/>
      <c r="GJT8" s="267"/>
      <c r="GJU8" s="267"/>
      <c r="GJV8" s="36"/>
      <c r="GJW8" s="267">
        <f>INTESTAZIONE!GJZ23</f>
        <v>0</v>
      </c>
      <c r="GJX8" s="267"/>
      <c r="GJY8" s="267"/>
      <c r="GJZ8" s="267"/>
      <c r="GKA8" s="267"/>
      <c r="GKB8" s="267"/>
      <c r="GKC8" s="267"/>
      <c r="GKD8" s="36"/>
      <c r="GKE8" s="267">
        <f>INTESTAZIONE!GKH23</f>
        <v>0</v>
      </c>
      <c r="GKF8" s="267"/>
      <c r="GKG8" s="267"/>
      <c r="GKH8" s="267"/>
      <c r="GKI8" s="267"/>
      <c r="GKJ8" s="267"/>
      <c r="GKK8" s="267"/>
      <c r="GKL8" s="36"/>
      <c r="GKM8" s="267">
        <f>INTESTAZIONE!GKP23</f>
        <v>0</v>
      </c>
      <c r="GKN8" s="267"/>
      <c r="GKO8" s="267"/>
      <c r="GKP8" s="267"/>
      <c r="GKQ8" s="267"/>
      <c r="GKR8" s="267"/>
      <c r="GKS8" s="267"/>
      <c r="GKT8" s="36"/>
      <c r="GKU8" s="267">
        <f>INTESTAZIONE!GKX23</f>
        <v>0</v>
      </c>
      <c r="GKV8" s="267"/>
      <c r="GKW8" s="267"/>
      <c r="GKX8" s="267"/>
      <c r="GKY8" s="267"/>
      <c r="GKZ8" s="267"/>
      <c r="GLA8" s="267"/>
      <c r="GLB8" s="36"/>
      <c r="GLC8" s="267">
        <f>INTESTAZIONE!GLF23</f>
        <v>0</v>
      </c>
      <c r="GLD8" s="267"/>
      <c r="GLE8" s="267"/>
      <c r="GLF8" s="267"/>
      <c r="GLG8" s="267"/>
      <c r="GLH8" s="267"/>
      <c r="GLI8" s="267"/>
      <c r="GLJ8" s="36"/>
      <c r="GLK8" s="267">
        <f>INTESTAZIONE!GLN23</f>
        <v>0</v>
      </c>
      <c r="GLL8" s="267"/>
      <c r="GLM8" s="267"/>
      <c r="GLN8" s="267"/>
      <c r="GLO8" s="267"/>
      <c r="GLP8" s="267"/>
      <c r="GLQ8" s="267"/>
      <c r="GLR8" s="36"/>
      <c r="GLS8" s="267">
        <f>INTESTAZIONE!GLV23</f>
        <v>0</v>
      </c>
      <c r="GLT8" s="267"/>
      <c r="GLU8" s="267"/>
      <c r="GLV8" s="267"/>
      <c r="GLW8" s="267"/>
      <c r="GLX8" s="267"/>
      <c r="GLY8" s="267"/>
      <c r="GLZ8" s="36"/>
      <c r="GMA8" s="267">
        <f>INTESTAZIONE!GMD23</f>
        <v>0</v>
      </c>
      <c r="GMB8" s="267"/>
      <c r="GMC8" s="267"/>
      <c r="GMD8" s="267"/>
      <c r="GME8" s="267"/>
      <c r="GMF8" s="267"/>
      <c r="GMG8" s="267"/>
      <c r="GMH8" s="36"/>
      <c r="GMI8" s="267">
        <f>INTESTAZIONE!GML23</f>
        <v>0</v>
      </c>
      <c r="GMJ8" s="267"/>
      <c r="GMK8" s="267"/>
      <c r="GML8" s="267"/>
      <c r="GMM8" s="267"/>
      <c r="GMN8" s="267"/>
      <c r="GMO8" s="267"/>
      <c r="GMP8" s="36"/>
      <c r="GMQ8" s="267">
        <f>INTESTAZIONE!GMT23</f>
        <v>0</v>
      </c>
      <c r="GMR8" s="267"/>
      <c r="GMS8" s="267"/>
      <c r="GMT8" s="267"/>
      <c r="GMU8" s="267"/>
      <c r="GMV8" s="267"/>
      <c r="GMW8" s="267"/>
      <c r="GMX8" s="36"/>
      <c r="GMY8" s="267">
        <f>INTESTAZIONE!GNB23</f>
        <v>0</v>
      </c>
      <c r="GMZ8" s="267"/>
      <c r="GNA8" s="267"/>
      <c r="GNB8" s="267"/>
      <c r="GNC8" s="267"/>
      <c r="GND8" s="267"/>
      <c r="GNE8" s="267"/>
      <c r="GNF8" s="36"/>
      <c r="GNG8" s="267">
        <f>INTESTAZIONE!GNJ23</f>
        <v>0</v>
      </c>
      <c r="GNH8" s="267"/>
      <c r="GNI8" s="267"/>
      <c r="GNJ8" s="267"/>
      <c r="GNK8" s="267"/>
      <c r="GNL8" s="267"/>
      <c r="GNM8" s="267"/>
      <c r="GNN8" s="36"/>
      <c r="GNO8" s="267">
        <f>INTESTAZIONE!GNR23</f>
        <v>0</v>
      </c>
      <c r="GNP8" s="267"/>
      <c r="GNQ8" s="267"/>
      <c r="GNR8" s="267"/>
      <c r="GNS8" s="267"/>
      <c r="GNT8" s="267"/>
      <c r="GNU8" s="267"/>
      <c r="GNV8" s="36"/>
      <c r="GNW8" s="267">
        <f>INTESTAZIONE!GNZ23</f>
        <v>0</v>
      </c>
      <c r="GNX8" s="267"/>
      <c r="GNY8" s="267"/>
      <c r="GNZ8" s="267"/>
      <c r="GOA8" s="267"/>
      <c r="GOB8" s="267"/>
      <c r="GOC8" s="267"/>
      <c r="GOD8" s="36"/>
      <c r="GOE8" s="267">
        <f>INTESTAZIONE!GOH23</f>
        <v>0</v>
      </c>
      <c r="GOF8" s="267"/>
      <c r="GOG8" s="267"/>
      <c r="GOH8" s="267"/>
      <c r="GOI8" s="267"/>
      <c r="GOJ8" s="267"/>
      <c r="GOK8" s="267"/>
      <c r="GOL8" s="36"/>
      <c r="GOM8" s="267">
        <f>INTESTAZIONE!GOP23</f>
        <v>0</v>
      </c>
      <c r="GON8" s="267"/>
      <c r="GOO8" s="267"/>
      <c r="GOP8" s="267"/>
      <c r="GOQ8" s="267"/>
      <c r="GOR8" s="267"/>
      <c r="GOS8" s="267"/>
      <c r="GOT8" s="36"/>
      <c r="GOU8" s="267">
        <f>INTESTAZIONE!GOX23</f>
        <v>0</v>
      </c>
      <c r="GOV8" s="267"/>
      <c r="GOW8" s="267"/>
      <c r="GOX8" s="267"/>
      <c r="GOY8" s="267"/>
      <c r="GOZ8" s="267"/>
      <c r="GPA8" s="267"/>
      <c r="GPB8" s="36"/>
      <c r="GPC8" s="267">
        <f>INTESTAZIONE!GPF23</f>
        <v>0</v>
      </c>
      <c r="GPD8" s="267"/>
      <c r="GPE8" s="267"/>
      <c r="GPF8" s="267"/>
      <c r="GPG8" s="267"/>
      <c r="GPH8" s="267"/>
      <c r="GPI8" s="267"/>
      <c r="GPJ8" s="36"/>
      <c r="GPK8" s="267">
        <f>INTESTAZIONE!GPN23</f>
        <v>0</v>
      </c>
      <c r="GPL8" s="267"/>
      <c r="GPM8" s="267"/>
      <c r="GPN8" s="267"/>
      <c r="GPO8" s="267"/>
      <c r="GPP8" s="267"/>
      <c r="GPQ8" s="267"/>
      <c r="GPR8" s="36"/>
      <c r="GPS8" s="267">
        <f>INTESTAZIONE!GPV23</f>
        <v>0</v>
      </c>
      <c r="GPT8" s="267"/>
      <c r="GPU8" s="267"/>
      <c r="GPV8" s="267"/>
      <c r="GPW8" s="267"/>
      <c r="GPX8" s="267"/>
      <c r="GPY8" s="267"/>
      <c r="GPZ8" s="36"/>
      <c r="GQA8" s="267">
        <f>INTESTAZIONE!GQD23</f>
        <v>0</v>
      </c>
      <c r="GQB8" s="267"/>
      <c r="GQC8" s="267"/>
      <c r="GQD8" s="267"/>
      <c r="GQE8" s="267"/>
      <c r="GQF8" s="267"/>
      <c r="GQG8" s="267"/>
      <c r="GQH8" s="36"/>
      <c r="GQI8" s="267">
        <f>INTESTAZIONE!GQL23</f>
        <v>0</v>
      </c>
      <c r="GQJ8" s="267"/>
      <c r="GQK8" s="267"/>
      <c r="GQL8" s="267"/>
      <c r="GQM8" s="267"/>
      <c r="GQN8" s="267"/>
      <c r="GQO8" s="267"/>
      <c r="GQP8" s="36"/>
      <c r="GQQ8" s="267">
        <f>INTESTAZIONE!GQT23</f>
        <v>0</v>
      </c>
      <c r="GQR8" s="267"/>
      <c r="GQS8" s="267"/>
      <c r="GQT8" s="267"/>
      <c r="GQU8" s="267"/>
      <c r="GQV8" s="267"/>
      <c r="GQW8" s="267"/>
      <c r="GQX8" s="36"/>
      <c r="GQY8" s="267">
        <f>INTESTAZIONE!GRB23</f>
        <v>0</v>
      </c>
      <c r="GQZ8" s="267"/>
      <c r="GRA8" s="267"/>
      <c r="GRB8" s="267"/>
      <c r="GRC8" s="267"/>
      <c r="GRD8" s="267"/>
      <c r="GRE8" s="267"/>
      <c r="GRF8" s="36"/>
      <c r="GRG8" s="267">
        <f>INTESTAZIONE!GRJ23</f>
        <v>0</v>
      </c>
      <c r="GRH8" s="267"/>
      <c r="GRI8" s="267"/>
      <c r="GRJ8" s="267"/>
      <c r="GRK8" s="267"/>
      <c r="GRL8" s="267"/>
      <c r="GRM8" s="267"/>
      <c r="GRN8" s="36"/>
      <c r="GRO8" s="267">
        <f>INTESTAZIONE!GRR23</f>
        <v>0</v>
      </c>
      <c r="GRP8" s="267"/>
      <c r="GRQ8" s="267"/>
      <c r="GRR8" s="267"/>
      <c r="GRS8" s="267"/>
      <c r="GRT8" s="267"/>
      <c r="GRU8" s="267"/>
      <c r="GRV8" s="36"/>
      <c r="GRW8" s="267">
        <f>INTESTAZIONE!GRZ23</f>
        <v>0</v>
      </c>
      <c r="GRX8" s="267"/>
      <c r="GRY8" s="267"/>
      <c r="GRZ8" s="267"/>
      <c r="GSA8" s="267"/>
      <c r="GSB8" s="267"/>
      <c r="GSC8" s="267"/>
      <c r="GSD8" s="36"/>
      <c r="GSE8" s="267">
        <f>INTESTAZIONE!GSH23</f>
        <v>0</v>
      </c>
      <c r="GSF8" s="267"/>
      <c r="GSG8" s="267"/>
      <c r="GSH8" s="267"/>
      <c r="GSI8" s="267"/>
      <c r="GSJ8" s="267"/>
      <c r="GSK8" s="267"/>
      <c r="GSL8" s="36"/>
      <c r="GSM8" s="267">
        <f>INTESTAZIONE!GSP23</f>
        <v>0</v>
      </c>
      <c r="GSN8" s="267"/>
      <c r="GSO8" s="267"/>
      <c r="GSP8" s="267"/>
      <c r="GSQ8" s="267"/>
      <c r="GSR8" s="267"/>
      <c r="GSS8" s="267"/>
      <c r="GST8" s="36"/>
      <c r="GSU8" s="267">
        <f>INTESTAZIONE!GSX23</f>
        <v>0</v>
      </c>
      <c r="GSV8" s="267"/>
      <c r="GSW8" s="267"/>
      <c r="GSX8" s="267"/>
      <c r="GSY8" s="267"/>
      <c r="GSZ8" s="267"/>
      <c r="GTA8" s="267"/>
      <c r="GTB8" s="36"/>
      <c r="GTC8" s="267">
        <f>INTESTAZIONE!GTF23</f>
        <v>0</v>
      </c>
      <c r="GTD8" s="267"/>
      <c r="GTE8" s="267"/>
      <c r="GTF8" s="267"/>
      <c r="GTG8" s="267"/>
      <c r="GTH8" s="267"/>
      <c r="GTI8" s="267"/>
      <c r="GTJ8" s="36"/>
      <c r="GTK8" s="267">
        <f>INTESTAZIONE!GTN23</f>
        <v>0</v>
      </c>
      <c r="GTL8" s="267"/>
      <c r="GTM8" s="267"/>
      <c r="GTN8" s="267"/>
      <c r="GTO8" s="267"/>
      <c r="GTP8" s="267"/>
      <c r="GTQ8" s="267"/>
      <c r="GTR8" s="36"/>
      <c r="GTS8" s="267">
        <f>INTESTAZIONE!GTV23</f>
        <v>0</v>
      </c>
      <c r="GTT8" s="267"/>
      <c r="GTU8" s="267"/>
      <c r="GTV8" s="267"/>
      <c r="GTW8" s="267"/>
      <c r="GTX8" s="267"/>
      <c r="GTY8" s="267"/>
      <c r="GTZ8" s="36"/>
      <c r="GUA8" s="267">
        <f>INTESTAZIONE!GUD23</f>
        <v>0</v>
      </c>
      <c r="GUB8" s="267"/>
      <c r="GUC8" s="267"/>
      <c r="GUD8" s="267"/>
      <c r="GUE8" s="267"/>
      <c r="GUF8" s="267"/>
      <c r="GUG8" s="267"/>
      <c r="GUH8" s="36"/>
      <c r="GUI8" s="267">
        <f>INTESTAZIONE!GUL23</f>
        <v>0</v>
      </c>
      <c r="GUJ8" s="267"/>
      <c r="GUK8" s="267"/>
      <c r="GUL8" s="267"/>
      <c r="GUM8" s="267"/>
      <c r="GUN8" s="267"/>
      <c r="GUO8" s="267"/>
      <c r="GUP8" s="36"/>
      <c r="GUQ8" s="267">
        <f>INTESTAZIONE!GUT23</f>
        <v>0</v>
      </c>
      <c r="GUR8" s="267"/>
      <c r="GUS8" s="267"/>
      <c r="GUT8" s="267"/>
      <c r="GUU8" s="267"/>
      <c r="GUV8" s="267"/>
      <c r="GUW8" s="267"/>
      <c r="GUX8" s="36"/>
      <c r="GUY8" s="267">
        <f>INTESTAZIONE!GVB23</f>
        <v>0</v>
      </c>
      <c r="GUZ8" s="267"/>
      <c r="GVA8" s="267"/>
      <c r="GVB8" s="267"/>
      <c r="GVC8" s="267"/>
      <c r="GVD8" s="267"/>
      <c r="GVE8" s="267"/>
      <c r="GVF8" s="36"/>
      <c r="GVG8" s="267">
        <f>INTESTAZIONE!GVJ23</f>
        <v>0</v>
      </c>
      <c r="GVH8" s="267"/>
      <c r="GVI8" s="267"/>
      <c r="GVJ8" s="267"/>
      <c r="GVK8" s="267"/>
      <c r="GVL8" s="267"/>
      <c r="GVM8" s="267"/>
      <c r="GVN8" s="36"/>
      <c r="GVO8" s="267">
        <f>INTESTAZIONE!GVR23</f>
        <v>0</v>
      </c>
      <c r="GVP8" s="267"/>
      <c r="GVQ8" s="267"/>
      <c r="GVR8" s="267"/>
      <c r="GVS8" s="267"/>
      <c r="GVT8" s="267"/>
      <c r="GVU8" s="267"/>
      <c r="GVV8" s="36"/>
      <c r="GVW8" s="267">
        <f>INTESTAZIONE!GVZ23</f>
        <v>0</v>
      </c>
      <c r="GVX8" s="267"/>
      <c r="GVY8" s="267"/>
      <c r="GVZ8" s="267"/>
      <c r="GWA8" s="267"/>
      <c r="GWB8" s="267"/>
      <c r="GWC8" s="267"/>
      <c r="GWD8" s="36"/>
      <c r="GWE8" s="267">
        <f>INTESTAZIONE!GWH23</f>
        <v>0</v>
      </c>
      <c r="GWF8" s="267"/>
      <c r="GWG8" s="267"/>
      <c r="GWH8" s="267"/>
      <c r="GWI8" s="267"/>
      <c r="GWJ8" s="267"/>
      <c r="GWK8" s="267"/>
      <c r="GWL8" s="36"/>
      <c r="GWM8" s="267">
        <f>INTESTAZIONE!GWP23</f>
        <v>0</v>
      </c>
      <c r="GWN8" s="267"/>
      <c r="GWO8" s="267"/>
      <c r="GWP8" s="267"/>
      <c r="GWQ8" s="267"/>
      <c r="GWR8" s="267"/>
      <c r="GWS8" s="267"/>
      <c r="GWT8" s="36"/>
      <c r="GWU8" s="267">
        <f>INTESTAZIONE!GWX23</f>
        <v>0</v>
      </c>
      <c r="GWV8" s="267"/>
      <c r="GWW8" s="267"/>
      <c r="GWX8" s="267"/>
      <c r="GWY8" s="267"/>
      <c r="GWZ8" s="267"/>
      <c r="GXA8" s="267"/>
      <c r="GXB8" s="36"/>
      <c r="GXC8" s="267">
        <f>INTESTAZIONE!GXF23</f>
        <v>0</v>
      </c>
      <c r="GXD8" s="267"/>
      <c r="GXE8" s="267"/>
      <c r="GXF8" s="267"/>
      <c r="GXG8" s="267"/>
      <c r="GXH8" s="267"/>
      <c r="GXI8" s="267"/>
      <c r="GXJ8" s="36"/>
      <c r="GXK8" s="267">
        <f>INTESTAZIONE!GXN23</f>
        <v>0</v>
      </c>
      <c r="GXL8" s="267"/>
      <c r="GXM8" s="267"/>
      <c r="GXN8" s="267"/>
      <c r="GXO8" s="267"/>
      <c r="GXP8" s="267"/>
      <c r="GXQ8" s="267"/>
      <c r="GXR8" s="36"/>
      <c r="GXS8" s="267">
        <f>INTESTAZIONE!GXV23</f>
        <v>0</v>
      </c>
      <c r="GXT8" s="267"/>
      <c r="GXU8" s="267"/>
      <c r="GXV8" s="267"/>
      <c r="GXW8" s="267"/>
      <c r="GXX8" s="267"/>
      <c r="GXY8" s="267"/>
      <c r="GXZ8" s="36"/>
      <c r="GYA8" s="267">
        <f>INTESTAZIONE!GYD23</f>
        <v>0</v>
      </c>
      <c r="GYB8" s="267"/>
      <c r="GYC8" s="267"/>
      <c r="GYD8" s="267"/>
      <c r="GYE8" s="267"/>
      <c r="GYF8" s="267"/>
      <c r="GYG8" s="267"/>
      <c r="GYH8" s="36"/>
      <c r="GYI8" s="267">
        <f>INTESTAZIONE!GYL23</f>
        <v>0</v>
      </c>
      <c r="GYJ8" s="267"/>
      <c r="GYK8" s="267"/>
      <c r="GYL8" s="267"/>
      <c r="GYM8" s="267"/>
      <c r="GYN8" s="267"/>
      <c r="GYO8" s="267"/>
      <c r="GYP8" s="36"/>
      <c r="GYQ8" s="267">
        <f>INTESTAZIONE!GYT23</f>
        <v>0</v>
      </c>
      <c r="GYR8" s="267"/>
      <c r="GYS8" s="267"/>
      <c r="GYT8" s="267"/>
      <c r="GYU8" s="267"/>
      <c r="GYV8" s="267"/>
      <c r="GYW8" s="267"/>
      <c r="GYX8" s="36"/>
      <c r="GYY8" s="267">
        <f>INTESTAZIONE!GZB23</f>
        <v>0</v>
      </c>
      <c r="GYZ8" s="267"/>
      <c r="GZA8" s="267"/>
      <c r="GZB8" s="267"/>
      <c r="GZC8" s="267"/>
      <c r="GZD8" s="267"/>
      <c r="GZE8" s="267"/>
      <c r="GZF8" s="36"/>
      <c r="GZG8" s="267">
        <f>INTESTAZIONE!GZJ23</f>
        <v>0</v>
      </c>
      <c r="GZH8" s="267"/>
      <c r="GZI8" s="267"/>
      <c r="GZJ8" s="267"/>
      <c r="GZK8" s="267"/>
      <c r="GZL8" s="267"/>
      <c r="GZM8" s="267"/>
      <c r="GZN8" s="36"/>
      <c r="GZO8" s="267">
        <f>INTESTAZIONE!GZR23</f>
        <v>0</v>
      </c>
      <c r="GZP8" s="267"/>
      <c r="GZQ8" s="267"/>
      <c r="GZR8" s="267"/>
      <c r="GZS8" s="267"/>
      <c r="GZT8" s="267"/>
      <c r="GZU8" s="267"/>
      <c r="GZV8" s="36"/>
      <c r="GZW8" s="267">
        <f>INTESTAZIONE!GZZ23</f>
        <v>0</v>
      </c>
      <c r="GZX8" s="267"/>
      <c r="GZY8" s="267"/>
      <c r="GZZ8" s="267"/>
      <c r="HAA8" s="267"/>
      <c r="HAB8" s="267"/>
      <c r="HAC8" s="267"/>
      <c r="HAD8" s="36"/>
      <c r="HAE8" s="267">
        <f>INTESTAZIONE!HAH23</f>
        <v>0</v>
      </c>
      <c r="HAF8" s="267"/>
      <c r="HAG8" s="267"/>
      <c r="HAH8" s="267"/>
      <c r="HAI8" s="267"/>
      <c r="HAJ8" s="267"/>
      <c r="HAK8" s="267"/>
      <c r="HAL8" s="36"/>
      <c r="HAM8" s="267">
        <f>INTESTAZIONE!HAP23</f>
        <v>0</v>
      </c>
      <c r="HAN8" s="267"/>
      <c r="HAO8" s="267"/>
      <c r="HAP8" s="267"/>
      <c r="HAQ8" s="267"/>
      <c r="HAR8" s="267"/>
      <c r="HAS8" s="267"/>
      <c r="HAT8" s="36"/>
      <c r="HAU8" s="267">
        <f>INTESTAZIONE!HAX23</f>
        <v>0</v>
      </c>
      <c r="HAV8" s="267"/>
      <c r="HAW8" s="267"/>
      <c r="HAX8" s="267"/>
      <c r="HAY8" s="267"/>
      <c r="HAZ8" s="267"/>
      <c r="HBA8" s="267"/>
      <c r="HBB8" s="36"/>
      <c r="HBC8" s="267">
        <f>INTESTAZIONE!HBF23</f>
        <v>0</v>
      </c>
      <c r="HBD8" s="267"/>
      <c r="HBE8" s="267"/>
      <c r="HBF8" s="267"/>
      <c r="HBG8" s="267"/>
      <c r="HBH8" s="267"/>
      <c r="HBI8" s="267"/>
      <c r="HBJ8" s="36"/>
      <c r="HBK8" s="267">
        <f>INTESTAZIONE!HBN23</f>
        <v>0</v>
      </c>
      <c r="HBL8" s="267"/>
      <c r="HBM8" s="267"/>
      <c r="HBN8" s="267"/>
      <c r="HBO8" s="267"/>
      <c r="HBP8" s="267"/>
      <c r="HBQ8" s="267"/>
      <c r="HBR8" s="36"/>
      <c r="HBS8" s="267">
        <f>INTESTAZIONE!HBV23</f>
        <v>0</v>
      </c>
      <c r="HBT8" s="267"/>
      <c r="HBU8" s="267"/>
      <c r="HBV8" s="267"/>
      <c r="HBW8" s="267"/>
      <c r="HBX8" s="267"/>
      <c r="HBY8" s="267"/>
      <c r="HBZ8" s="36"/>
      <c r="HCA8" s="267">
        <f>INTESTAZIONE!HCD23</f>
        <v>0</v>
      </c>
      <c r="HCB8" s="267"/>
      <c r="HCC8" s="267"/>
      <c r="HCD8" s="267"/>
      <c r="HCE8" s="267"/>
      <c r="HCF8" s="267"/>
      <c r="HCG8" s="267"/>
      <c r="HCH8" s="36"/>
      <c r="HCI8" s="267">
        <f>INTESTAZIONE!HCL23</f>
        <v>0</v>
      </c>
      <c r="HCJ8" s="267"/>
      <c r="HCK8" s="267"/>
      <c r="HCL8" s="267"/>
      <c r="HCM8" s="267"/>
      <c r="HCN8" s="267"/>
      <c r="HCO8" s="267"/>
      <c r="HCP8" s="36"/>
      <c r="HCQ8" s="267">
        <f>INTESTAZIONE!HCT23</f>
        <v>0</v>
      </c>
      <c r="HCR8" s="267"/>
      <c r="HCS8" s="267"/>
      <c r="HCT8" s="267"/>
      <c r="HCU8" s="267"/>
      <c r="HCV8" s="267"/>
      <c r="HCW8" s="267"/>
      <c r="HCX8" s="36"/>
      <c r="HCY8" s="267">
        <f>INTESTAZIONE!HDB23</f>
        <v>0</v>
      </c>
      <c r="HCZ8" s="267"/>
      <c r="HDA8" s="267"/>
      <c r="HDB8" s="267"/>
      <c r="HDC8" s="267"/>
      <c r="HDD8" s="267"/>
      <c r="HDE8" s="267"/>
      <c r="HDF8" s="36"/>
      <c r="HDG8" s="267">
        <f>INTESTAZIONE!HDJ23</f>
        <v>0</v>
      </c>
      <c r="HDH8" s="267"/>
      <c r="HDI8" s="267"/>
      <c r="HDJ8" s="267"/>
      <c r="HDK8" s="267"/>
      <c r="HDL8" s="267"/>
      <c r="HDM8" s="267"/>
      <c r="HDN8" s="36"/>
      <c r="HDO8" s="267">
        <f>INTESTAZIONE!HDR23</f>
        <v>0</v>
      </c>
      <c r="HDP8" s="267"/>
      <c r="HDQ8" s="267"/>
      <c r="HDR8" s="267"/>
      <c r="HDS8" s="267"/>
      <c r="HDT8" s="267"/>
      <c r="HDU8" s="267"/>
      <c r="HDV8" s="36"/>
      <c r="HDW8" s="267">
        <f>INTESTAZIONE!HDZ23</f>
        <v>0</v>
      </c>
      <c r="HDX8" s="267"/>
      <c r="HDY8" s="267"/>
      <c r="HDZ8" s="267"/>
      <c r="HEA8" s="267"/>
      <c r="HEB8" s="267"/>
      <c r="HEC8" s="267"/>
      <c r="HED8" s="36"/>
      <c r="HEE8" s="267">
        <f>INTESTAZIONE!HEH23</f>
        <v>0</v>
      </c>
      <c r="HEF8" s="267"/>
      <c r="HEG8" s="267"/>
      <c r="HEH8" s="267"/>
      <c r="HEI8" s="267"/>
      <c r="HEJ8" s="267"/>
      <c r="HEK8" s="267"/>
      <c r="HEL8" s="36"/>
      <c r="HEM8" s="267">
        <f>INTESTAZIONE!HEP23</f>
        <v>0</v>
      </c>
      <c r="HEN8" s="267"/>
      <c r="HEO8" s="267"/>
      <c r="HEP8" s="267"/>
      <c r="HEQ8" s="267"/>
      <c r="HER8" s="267"/>
      <c r="HES8" s="267"/>
      <c r="HET8" s="36"/>
      <c r="HEU8" s="267">
        <f>INTESTAZIONE!HEX23</f>
        <v>0</v>
      </c>
      <c r="HEV8" s="267"/>
      <c r="HEW8" s="267"/>
      <c r="HEX8" s="267"/>
      <c r="HEY8" s="267"/>
      <c r="HEZ8" s="267"/>
      <c r="HFA8" s="267"/>
      <c r="HFB8" s="36"/>
      <c r="HFC8" s="267">
        <f>INTESTAZIONE!HFF23</f>
        <v>0</v>
      </c>
      <c r="HFD8" s="267"/>
      <c r="HFE8" s="267"/>
      <c r="HFF8" s="267"/>
      <c r="HFG8" s="267"/>
      <c r="HFH8" s="267"/>
      <c r="HFI8" s="267"/>
      <c r="HFJ8" s="36"/>
      <c r="HFK8" s="267">
        <f>INTESTAZIONE!HFN23</f>
        <v>0</v>
      </c>
      <c r="HFL8" s="267"/>
      <c r="HFM8" s="267"/>
      <c r="HFN8" s="267"/>
      <c r="HFO8" s="267"/>
      <c r="HFP8" s="267"/>
      <c r="HFQ8" s="267"/>
      <c r="HFR8" s="36"/>
      <c r="HFS8" s="267">
        <f>INTESTAZIONE!HFV23</f>
        <v>0</v>
      </c>
      <c r="HFT8" s="267"/>
      <c r="HFU8" s="267"/>
      <c r="HFV8" s="267"/>
      <c r="HFW8" s="267"/>
      <c r="HFX8" s="267"/>
      <c r="HFY8" s="267"/>
      <c r="HFZ8" s="36"/>
      <c r="HGA8" s="267">
        <f>INTESTAZIONE!HGD23</f>
        <v>0</v>
      </c>
      <c r="HGB8" s="267"/>
      <c r="HGC8" s="267"/>
      <c r="HGD8" s="267"/>
      <c r="HGE8" s="267"/>
      <c r="HGF8" s="267"/>
      <c r="HGG8" s="267"/>
      <c r="HGH8" s="36"/>
      <c r="HGI8" s="267">
        <f>INTESTAZIONE!HGL23</f>
        <v>0</v>
      </c>
      <c r="HGJ8" s="267"/>
      <c r="HGK8" s="267"/>
      <c r="HGL8" s="267"/>
      <c r="HGM8" s="267"/>
      <c r="HGN8" s="267"/>
      <c r="HGO8" s="267"/>
      <c r="HGP8" s="36"/>
      <c r="HGQ8" s="267">
        <f>INTESTAZIONE!HGT23</f>
        <v>0</v>
      </c>
      <c r="HGR8" s="267"/>
      <c r="HGS8" s="267"/>
      <c r="HGT8" s="267"/>
      <c r="HGU8" s="267"/>
      <c r="HGV8" s="267"/>
      <c r="HGW8" s="267"/>
      <c r="HGX8" s="36"/>
      <c r="HGY8" s="267">
        <f>INTESTAZIONE!HHB23</f>
        <v>0</v>
      </c>
      <c r="HGZ8" s="267"/>
      <c r="HHA8" s="267"/>
      <c r="HHB8" s="267"/>
      <c r="HHC8" s="267"/>
      <c r="HHD8" s="267"/>
      <c r="HHE8" s="267"/>
      <c r="HHF8" s="36"/>
      <c r="HHG8" s="267">
        <f>INTESTAZIONE!HHJ23</f>
        <v>0</v>
      </c>
      <c r="HHH8" s="267"/>
      <c r="HHI8" s="267"/>
      <c r="HHJ8" s="267"/>
      <c r="HHK8" s="267"/>
      <c r="HHL8" s="267"/>
      <c r="HHM8" s="267"/>
      <c r="HHN8" s="36"/>
      <c r="HHO8" s="267">
        <f>INTESTAZIONE!HHR23</f>
        <v>0</v>
      </c>
      <c r="HHP8" s="267"/>
      <c r="HHQ8" s="267"/>
      <c r="HHR8" s="267"/>
      <c r="HHS8" s="267"/>
      <c r="HHT8" s="267"/>
      <c r="HHU8" s="267"/>
      <c r="HHV8" s="36"/>
      <c r="HHW8" s="267">
        <f>INTESTAZIONE!HHZ23</f>
        <v>0</v>
      </c>
      <c r="HHX8" s="267"/>
      <c r="HHY8" s="267"/>
      <c r="HHZ8" s="267"/>
      <c r="HIA8" s="267"/>
      <c r="HIB8" s="267"/>
      <c r="HIC8" s="267"/>
      <c r="HID8" s="36"/>
      <c r="HIE8" s="267">
        <f>INTESTAZIONE!HIH23</f>
        <v>0</v>
      </c>
      <c r="HIF8" s="267"/>
      <c r="HIG8" s="267"/>
      <c r="HIH8" s="267"/>
      <c r="HII8" s="267"/>
      <c r="HIJ8" s="267"/>
      <c r="HIK8" s="267"/>
      <c r="HIL8" s="36"/>
      <c r="HIM8" s="267">
        <f>INTESTAZIONE!HIP23</f>
        <v>0</v>
      </c>
      <c r="HIN8" s="267"/>
      <c r="HIO8" s="267"/>
      <c r="HIP8" s="267"/>
      <c r="HIQ8" s="267"/>
      <c r="HIR8" s="267"/>
      <c r="HIS8" s="267"/>
      <c r="HIT8" s="36"/>
      <c r="HIU8" s="267">
        <f>INTESTAZIONE!HIX23</f>
        <v>0</v>
      </c>
      <c r="HIV8" s="267"/>
      <c r="HIW8" s="267"/>
      <c r="HIX8" s="267"/>
      <c r="HIY8" s="267"/>
      <c r="HIZ8" s="267"/>
      <c r="HJA8" s="267"/>
      <c r="HJB8" s="36"/>
      <c r="HJC8" s="267">
        <f>INTESTAZIONE!HJF23</f>
        <v>0</v>
      </c>
      <c r="HJD8" s="267"/>
      <c r="HJE8" s="267"/>
      <c r="HJF8" s="267"/>
      <c r="HJG8" s="267"/>
      <c r="HJH8" s="267"/>
      <c r="HJI8" s="267"/>
      <c r="HJJ8" s="36"/>
      <c r="HJK8" s="267">
        <f>INTESTAZIONE!HJN23</f>
        <v>0</v>
      </c>
      <c r="HJL8" s="267"/>
      <c r="HJM8" s="267"/>
      <c r="HJN8" s="267"/>
      <c r="HJO8" s="267"/>
      <c r="HJP8" s="267"/>
      <c r="HJQ8" s="267"/>
      <c r="HJR8" s="36"/>
      <c r="HJS8" s="267">
        <f>INTESTAZIONE!HJV23</f>
        <v>0</v>
      </c>
      <c r="HJT8" s="267"/>
      <c r="HJU8" s="267"/>
      <c r="HJV8" s="267"/>
      <c r="HJW8" s="267"/>
      <c r="HJX8" s="267"/>
      <c r="HJY8" s="267"/>
      <c r="HJZ8" s="36"/>
      <c r="HKA8" s="267">
        <f>INTESTAZIONE!HKD23</f>
        <v>0</v>
      </c>
      <c r="HKB8" s="267"/>
      <c r="HKC8" s="267"/>
      <c r="HKD8" s="267"/>
      <c r="HKE8" s="267"/>
      <c r="HKF8" s="267"/>
      <c r="HKG8" s="267"/>
      <c r="HKH8" s="36"/>
      <c r="HKI8" s="267">
        <f>INTESTAZIONE!HKL23</f>
        <v>0</v>
      </c>
      <c r="HKJ8" s="267"/>
      <c r="HKK8" s="267"/>
      <c r="HKL8" s="267"/>
      <c r="HKM8" s="267"/>
      <c r="HKN8" s="267"/>
      <c r="HKO8" s="267"/>
      <c r="HKP8" s="36"/>
      <c r="HKQ8" s="267">
        <f>INTESTAZIONE!HKT23</f>
        <v>0</v>
      </c>
      <c r="HKR8" s="267"/>
      <c r="HKS8" s="267"/>
      <c r="HKT8" s="267"/>
      <c r="HKU8" s="267"/>
      <c r="HKV8" s="267"/>
      <c r="HKW8" s="267"/>
      <c r="HKX8" s="36"/>
      <c r="HKY8" s="267">
        <f>INTESTAZIONE!HLB23</f>
        <v>0</v>
      </c>
      <c r="HKZ8" s="267"/>
      <c r="HLA8" s="267"/>
      <c r="HLB8" s="267"/>
      <c r="HLC8" s="267"/>
      <c r="HLD8" s="267"/>
      <c r="HLE8" s="267"/>
      <c r="HLF8" s="36"/>
      <c r="HLG8" s="267">
        <f>INTESTAZIONE!HLJ23</f>
        <v>0</v>
      </c>
      <c r="HLH8" s="267"/>
      <c r="HLI8" s="267"/>
      <c r="HLJ8" s="267"/>
      <c r="HLK8" s="267"/>
      <c r="HLL8" s="267"/>
      <c r="HLM8" s="267"/>
      <c r="HLN8" s="36"/>
      <c r="HLO8" s="267">
        <f>INTESTAZIONE!HLR23</f>
        <v>0</v>
      </c>
      <c r="HLP8" s="267"/>
      <c r="HLQ8" s="267"/>
      <c r="HLR8" s="267"/>
      <c r="HLS8" s="267"/>
      <c r="HLT8" s="267"/>
      <c r="HLU8" s="267"/>
      <c r="HLV8" s="36"/>
      <c r="HLW8" s="267">
        <f>INTESTAZIONE!HLZ23</f>
        <v>0</v>
      </c>
      <c r="HLX8" s="267"/>
      <c r="HLY8" s="267"/>
      <c r="HLZ8" s="267"/>
      <c r="HMA8" s="267"/>
      <c r="HMB8" s="267"/>
      <c r="HMC8" s="267"/>
      <c r="HMD8" s="36"/>
      <c r="HME8" s="267">
        <f>INTESTAZIONE!HMH23</f>
        <v>0</v>
      </c>
      <c r="HMF8" s="267"/>
      <c r="HMG8" s="267"/>
      <c r="HMH8" s="267"/>
      <c r="HMI8" s="267"/>
      <c r="HMJ8" s="267"/>
      <c r="HMK8" s="267"/>
      <c r="HML8" s="36"/>
      <c r="HMM8" s="267">
        <f>INTESTAZIONE!HMP23</f>
        <v>0</v>
      </c>
      <c r="HMN8" s="267"/>
      <c r="HMO8" s="267"/>
      <c r="HMP8" s="267"/>
      <c r="HMQ8" s="267"/>
      <c r="HMR8" s="267"/>
      <c r="HMS8" s="267"/>
      <c r="HMT8" s="36"/>
      <c r="HMU8" s="267">
        <f>INTESTAZIONE!HMX23</f>
        <v>0</v>
      </c>
      <c r="HMV8" s="267"/>
      <c r="HMW8" s="267"/>
      <c r="HMX8" s="267"/>
      <c r="HMY8" s="267"/>
      <c r="HMZ8" s="267"/>
      <c r="HNA8" s="267"/>
      <c r="HNB8" s="36"/>
      <c r="HNC8" s="267">
        <f>INTESTAZIONE!HNF23</f>
        <v>0</v>
      </c>
      <c r="HND8" s="267"/>
      <c r="HNE8" s="267"/>
      <c r="HNF8" s="267"/>
      <c r="HNG8" s="267"/>
      <c r="HNH8" s="267"/>
      <c r="HNI8" s="267"/>
      <c r="HNJ8" s="36"/>
      <c r="HNK8" s="267">
        <f>INTESTAZIONE!HNN23</f>
        <v>0</v>
      </c>
      <c r="HNL8" s="267"/>
      <c r="HNM8" s="267"/>
      <c r="HNN8" s="267"/>
      <c r="HNO8" s="267"/>
      <c r="HNP8" s="267"/>
      <c r="HNQ8" s="267"/>
      <c r="HNR8" s="36"/>
      <c r="HNS8" s="267">
        <f>INTESTAZIONE!HNV23</f>
        <v>0</v>
      </c>
      <c r="HNT8" s="267"/>
      <c r="HNU8" s="267"/>
      <c r="HNV8" s="267"/>
      <c r="HNW8" s="267"/>
      <c r="HNX8" s="267"/>
      <c r="HNY8" s="267"/>
      <c r="HNZ8" s="36"/>
      <c r="HOA8" s="267">
        <f>INTESTAZIONE!HOD23</f>
        <v>0</v>
      </c>
      <c r="HOB8" s="267"/>
      <c r="HOC8" s="267"/>
      <c r="HOD8" s="267"/>
      <c r="HOE8" s="267"/>
      <c r="HOF8" s="267"/>
      <c r="HOG8" s="267"/>
      <c r="HOH8" s="36"/>
      <c r="HOI8" s="267">
        <f>INTESTAZIONE!HOL23</f>
        <v>0</v>
      </c>
      <c r="HOJ8" s="267"/>
      <c r="HOK8" s="267"/>
      <c r="HOL8" s="267"/>
      <c r="HOM8" s="267"/>
      <c r="HON8" s="267"/>
      <c r="HOO8" s="267"/>
      <c r="HOP8" s="36"/>
      <c r="HOQ8" s="267">
        <f>INTESTAZIONE!HOT23</f>
        <v>0</v>
      </c>
      <c r="HOR8" s="267"/>
      <c r="HOS8" s="267"/>
      <c r="HOT8" s="267"/>
      <c r="HOU8" s="267"/>
      <c r="HOV8" s="267"/>
      <c r="HOW8" s="267"/>
      <c r="HOX8" s="36"/>
      <c r="HOY8" s="267">
        <f>INTESTAZIONE!HPB23</f>
        <v>0</v>
      </c>
      <c r="HOZ8" s="267"/>
      <c r="HPA8" s="267"/>
      <c r="HPB8" s="267"/>
      <c r="HPC8" s="267"/>
      <c r="HPD8" s="267"/>
      <c r="HPE8" s="267"/>
      <c r="HPF8" s="36"/>
      <c r="HPG8" s="267">
        <f>INTESTAZIONE!HPJ23</f>
        <v>0</v>
      </c>
      <c r="HPH8" s="267"/>
      <c r="HPI8" s="267"/>
      <c r="HPJ8" s="267"/>
      <c r="HPK8" s="267"/>
      <c r="HPL8" s="267"/>
      <c r="HPM8" s="267"/>
      <c r="HPN8" s="36"/>
      <c r="HPO8" s="267">
        <f>INTESTAZIONE!HPR23</f>
        <v>0</v>
      </c>
      <c r="HPP8" s="267"/>
      <c r="HPQ8" s="267"/>
      <c r="HPR8" s="267"/>
      <c r="HPS8" s="267"/>
      <c r="HPT8" s="267"/>
      <c r="HPU8" s="267"/>
      <c r="HPV8" s="36"/>
      <c r="HPW8" s="267">
        <f>INTESTAZIONE!HPZ23</f>
        <v>0</v>
      </c>
      <c r="HPX8" s="267"/>
      <c r="HPY8" s="267"/>
      <c r="HPZ8" s="267"/>
      <c r="HQA8" s="267"/>
      <c r="HQB8" s="267"/>
      <c r="HQC8" s="267"/>
      <c r="HQD8" s="36"/>
      <c r="HQE8" s="267">
        <f>INTESTAZIONE!HQH23</f>
        <v>0</v>
      </c>
      <c r="HQF8" s="267"/>
      <c r="HQG8" s="267"/>
      <c r="HQH8" s="267"/>
      <c r="HQI8" s="267"/>
      <c r="HQJ8" s="267"/>
      <c r="HQK8" s="267"/>
      <c r="HQL8" s="36"/>
      <c r="HQM8" s="267">
        <f>INTESTAZIONE!HQP23</f>
        <v>0</v>
      </c>
      <c r="HQN8" s="267"/>
      <c r="HQO8" s="267"/>
      <c r="HQP8" s="267"/>
      <c r="HQQ8" s="267"/>
      <c r="HQR8" s="267"/>
      <c r="HQS8" s="267"/>
      <c r="HQT8" s="36"/>
      <c r="HQU8" s="267">
        <f>INTESTAZIONE!HQX23</f>
        <v>0</v>
      </c>
      <c r="HQV8" s="267"/>
      <c r="HQW8" s="267"/>
      <c r="HQX8" s="267"/>
      <c r="HQY8" s="267"/>
      <c r="HQZ8" s="267"/>
      <c r="HRA8" s="267"/>
      <c r="HRB8" s="36"/>
      <c r="HRC8" s="267">
        <f>INTESTAZIONE!HRF23</f>
        <v>0</v>
      </c>
      <c r="HRD8" s="267"/>
      <c r="HRE8" s="267"/>
      <c r="HRF8" s="267"/>
      <c r="HRG8" s="267"/>
      <c r="HRH8" s="267"/>
      <c r="HRI8" s="267"/>
      <c r="HRJ8" s="36"/>
      <c r="HRK8" s="267">
        <f>INTESTAZIONE!HRN23</f>
        <v>0</v>
      </c>
      <c r="HRL8" s="267"/>
      <c r="HRM8" s="267"/>
      <c r="HRN8" s="267"/>
      <c r="HRO8" s="267"/>
      <c r="HRP8" s="267"/>
      <c r="HRQ8" s="267"/>
      <c r="HRR8" s="36"/>
      <c r="HRS8" s="267">
        <f>INTESTAZIONE!HRV23</f>
        <v>0</v>
      </c>
      <c r="HRT8" s="267"/>
      <c r="HRU8" s="267"/>
      <c r="HRV8" s="267"/>
      <c r="HRW8" s="267"/>
      <c r="HRX8" s="267"/>
      <c r="HRY8" s="267"/>
      <c r="HRZ8" s="36"/>
      <c r="HSA8" s="267">
        <f>INTESTAZIONE!HSD23</f>
        <v>0</v>
      </c>
      <c r="HSB8" s="267"/>
      <c r="HSC8" s="267"/>
      <c r="HSD8" s="267"/>
      <c r="HSE8" s="267"/>
      <c r="HSF8" s="267"/>
      <c r="HSG8" s="267"/>
      <c r="HSH8" s="36"/>
      <c r="HSI8" s="267">
        <f>INTESTAZIONE!HSL23</f>
        <v>0</v>
      </c>
      <c r="HSJ8" s="267"/>
      <c r="HSK8" s="267"/>
      <c r="HSL8" s="267"/>
      <c r="HSM8" s="267"/>
      <c r="HSN8" s="267"/>
      <c r="HSO8" s="267"/>
      <c r="HSP8" s="36"/>
      <c r="HSQ8" s="267">
        <f>INTESTAZIONE!HST23</f>
        <v>0</v>
      </c>
      <c r="HSR8" s="267"/>
      <c r="HSS8" s="267"/>
      <c r="HST8" s="267"/>
      <c r="HSU8" s="267"/>
      <c r="HSV8" s="267"/>
      <c r="HSW8" s="267"/>
      <c r="HSX8" s="36"/>
      <c r="HSY8" s="267">
        <f>INTESTAZIONE!HTB23</f>
        <v>0</v>
      </c>
      <c r="HSZ8" s="267"/>
      <c r="HTA8" s="267"/>
      <c r="HTB8" s="267"/>
      <c r="HTC8" s="267"/>
      <c r="HTD8" s="267"/>
      <c r="HTE8" s="267"/>
      <c r="HTF8" s="36"/>
      <c r="HTG8" s="267">
        <f>INTESTAZIONE!HTJ23</f>
        <v>0</v>
      </c>
      <c r="HTH8" s="267"/>
      <c r="HTI8" s="267"/>
      <c r="HTJ8" s="267"/>
      <c r="HTK8" s="267"/>
      <c r="HTL8" s="267"/>
      <c r="HTM8" s="267"/>
      <c r="HTN8" s="36"/>
      <c r="HTO8" s="267">
        <f>INTESTAZIONE!HTR23</f>
        <v>0</v>
      </c>
      <c r="HTP8" s="267"/>
      <c r="HTQ8" s="267"/>
      <c r="HTR8" s="267"/>
      <c r="HTS8" s="267"/>
      <c r="HTT8" s="267"/>
      <c r="HTU8" s="267"/>
      <c r="HTV8" s="36"/>
      <c r="HTW8" s="267">
        <f>INTESTAZIONE!HTZ23</f>
        <v>0</v>
      </c>
      <c r="HTX8" s="267"/>
      <c r="HTY8" s="267"/>
      <c r="HTZ8" s="267"/>
      <c r="HUA8" s="267"/>
      <c r="HUB8" s="267"/>
      <c r="HUC8" s="267"/>
      <c r="HUD8" s="36"/>
      <c r="HUE8" s="267">
        <f>INTESTAZIONE!HUH23</f>
        <v>0</v>
      </c>
      <c r="HUF8" s="267"/>
      <c r="HUG8" s="267"/>
      <c r="HUH8" s="267"/>
      <c r="HUI8" s="267"/>
      <c r="HUJ8" s="267"/>
      <c r="HUK8" s="267"/>
      <c r="HUL8" s="36"/>
      <c r="HUM8" s="267">
        <f>INTESTAZIONE!HUP23</f>
        <v>0</v>
      </c>
      <c r="HUN8" s="267"/>
      <c r="HUO8" s="267"/>
      <c r="HUP8" s="267"/>
      <c r="HUQ8" s="267"/>
      <c r="HUR8" s="267"/>
      <c r="HUS8" s="267"/>
      <c r="HUT8" s="36"/>
      <c r="HUU8" s="267">
        <f>INTESTAZIONE!HUX23</f>
        <v>0</v>
      </c>
      <c r="HUV8" s="267"/>
      <c r="HUW8" s="267"/>
      <c r="HUX8" s="267"/>
      <c r="HUY8" s="267"/>
      <c r="HUZ8" s="267"/>
      <c r="HVA8" s="267"/>
      <c r="HVB8" s="36"/>
      <c r="HVC8" s="267">
        <f>INTESTAZIONE!HVF23</f>
        <v>0</v>
      </c>
      <c r="HVD8" s="267"/>
      <c r="HVE8" s="267"/>
      <c r="HVF8" s="267"/>
      <c r="HVG8" s="267"/>
      <c r="HVH8" s="267"/>
      <c r="HVI8" s="267"/>
      <c r="HVJ8" s="36"/>
      <c r="HVK8" s="267">
        <f>INTESTAZIONE!HVN23</f>
        <v>0</v>
      </c>
      <c r="HVL8" s="267"/>
      <c r="HVM8" s="267"/>
      <c r="HVN8" s="267"/>
      <c r="HVO8" s="267"/>
      <c r="HVP8" s="267"/>
      <c r="HVQ8" s="267"/>
      <c r="HVR8" s="36"/>
      <c r="HVS8" s="267">
        <f>INTESTAZIONE!HVV23</f>
        <v>0</v>
      </c>
      <c r="HVT8" s="267"/>
      <c r="HVU8" s="267"/>
      <c r="HVV8" s="267"/>
      <c r="HVW8" s="267"/>
      <c r="HVX8" s="267"/>
      <c r="HVY8" s="267"/>
      <c r="HVZ8" s="36"/>
      <c r="HWA8" s="267">
        <f>INTESTAZIONE!HWD23</f>
        <v>0</v>
      </c>
      <c r="HWB8" s="267"/>
      <c r="HWC8" s="267"/>
      <c r="HWD8" s="267"/>
      <c r="HWE8" s="267"/>
      <c r="HWF8" s="267"/>
      <c r="HWG8" s="267"/>
      <c r="HWH8" s="36"/>
      <c r="HWI8" s="267">
        <f>INTESTAZIONE!HWL23</f>
        <v>0</v>
      </c>
      <c r="HWJ8" s="267"/>
      <c r="HWK8" s="267"/>
      <c r="HWL8" s="267"/>
      <c r="HWM8" s="267"/>
      <c r="HWN8" s="267"/>
      <c r="HWO8" s="267"/>
      <c r="HWP8" s="36"/>
      <c r="HWQ8" s="267">
        <f>INTESTAZIONE!HWT23</f>
        <v>0</v>
      </c>
      <c r="HWR8" s="267"/>
      <c r="HWS8" s="267"/>
      <c r="HWT8" s="267"/>
      <c r="HWU8" s="267"/>
      <c r="HWV8" s="267"/>
      <c r="HWW8" s="267"/>
      <c r="HWX8" s="36"/>
      <c r="HWY8" s="267">
        <f>INTESTAZIONE!HXB23</f>
        <v>0</v>
      </c>
      <c r="HWZ8" s="267"/>
      <c r="HXA8" s="267"/>
      <c r="HXB8" s="267"/>
      <c r="HXC8" s="267"/>
      <c r="HXD8" s="267"/>
      <c r="HXE8" s="267"/>
      <c r="HXF8" s="36"/>
      <c r="HXG8" s="267">
        <f>INTESTAZIONE!HXJ23</f>
        <v>0</v>
      </c>
      <c r="HXH8" s="267"/>
      <c r="HXI8" s="267"/>
      <c r="HXJ8" s="267"/>
      <c r="HXK8" s="267"/>
      <c r="HXL8" s="267"/>
      <c r="HXM8" s="267"/>
      <c r="HXN8" s="36"/>
      <c r="HXO8" s="267">
        <f>INTESTAZIONE!HXR23</f>
        <v>0</v>
      </c>
      <c r="HXP8" s="267"/>
      <c r="HXQ8" s="267"/>
      <c r="HXR8" s="267"/>
      <c r="HXS8" s="267"/>
      <c r="HXT8" s="267"/>
      <c r="HXU8" s="267"/>
      <c r="HXV8" s="36"/>
      <c r="HXW8" s="267">
        <f>INTESTAZIONE!HXZ23</f>
        <v>0</v>
      </c>
      <c r="HXX8" s="267"/>
      <c r="HXY8" s="267"/>
      <c r="HXZ8" s="267"/>
      <c r="HYA8" s="267"/>
      <c r="HYB8" s="267"/>
      <c r="HYC8" s="267"/>
      <c r="HYD8" s="36"/>
      <c r="HYE8" s="267">
        <f>INTESTAZIONE!HYH23</f>
        <v>0</v>
      </c>
      <c r="HYF8" s="267"/>
      <c r="HYG8" s="267"/>
      <c r="HYH8" s="267"/>
      <c r="HYI8" s="267"/>
      <c r="HYJ8" s="267"/>
      <c r="HYK8" s="267"/>
      <c r="HYL8" s="36"/>
      <c r="HYM8" s="267">
        <f>INTESTAZIONE!HYP23</f>
        <v>0</v>
      </c>
      <c r="HYN8" s="267"/>
      <c r="HYO8" s="267"/>
      <c r="HYP8" s="267"/>
      <c r="HYQ8" s="267"/>
      <c r="HYR8" s="267"/>
      <c r="HYS8" s="267"/>
      <c r="HYT8" s="36"/>
      <c r="HYU8" s="267">
        <f>INTESTAZIONE!HYX23</f>
        <v>0</v>
      </c>
      <c r="HYV8" s="267"/>
      <c r="HYW8" s="267"/>
      <c r="HYX8" s="267"/>
      <c r="HYY8" s="267"/>
      <c r="HYZ8" s="267"/>
      <c r="HZA8" s="267"/>
      <c r="HZB8" s="36"/>
      <c r="HZC8" s="267">
        <f>INTESTAZIONE!HZF23</f>
        <v>0</v>
      </c>
      <c r="HZD8" s="267"/>
      <c r="HZE8" s="267"/>
      <c r="HZF8" s="267"/>
      <c r="HZG8" s="267"/>
      <c r="HZH8" s="267"/>
      <c r="HZI8" s="267"/>
      <c r="HZJ8" s="36"/>
      <c r="HZK8" s="267">
        <f>INTESTAZIONE!HZN23</f>
        <v>0</v>
      </c>
      <c r="HZL8" s="267"/>
      <c r="HZM8" s="267"/>
      <c r="HZN8" s="267"/>
      <c r="HZO8" s="267"/>
      <c r="HZP8" s="267"/>
      <c r="HZQ8" s="267"/>
      <c r="HZR8" s="36"/>
      <c r="HZS8" s="267">
        <f>INTESTAZIONE!HZV23</f>
        <v>0</v>
      </c>
      <c r="HZT8" s="267"/>
      <c r="HZU8" s="267"/>
      <c r="HZV8" s="267"/>
      <c r="HZW8" s="267"/>
      <c r="HZX8" s="267"/>
      <c r="HZY8" s="267"/>
      <c r="HZZ8" s="36"/>
      <c r="IAA8" s="267">
        <f>INTESTAZIONE!IAD23</f>
        <v>0</v>
      </c>
      <c r="IAB8" s="267"/>
      <c r="IAC8" s="267"/>
      <c r="IAD8" s="267"/>
      <c r="IAE8" s="267"/>
      <c r="IAF8" s="267"/>
      <c r="IAG8" s="267"/>
      <c r="IAH8" s="36"/>
      <c r="IAI8" s="267">
        <f>INTESTAZIONE!IAL23</f>
        <v>0</v>
      </c>
      <c r="IAJ8" s="267"/>
      <c r="IAK8" s="267"/>
      <c r="IAL8" s="267"/>
      <c r="IAM8" s="267"/>
      <c r="IAN8" s="267"/>
      <c r="IAO8" s="267"/>
      <c r="IAP8" s="36"/>
      <c r="IAQ8" s="267">
        <f>INTESTAZIONE!IAT23</f>
        <v>0</v>
      </c>
      <c r="IAR8" s="267"/>
      <c r="IAS8" s="267"/>
      <c r="IAT8" s="267"/>
      <c r="IAU8" s="267"/>
      <c r="IAV8" s="267"/>
      <c r="IAW8" s="267"/>
      <c r="IAX8" s="36"/>
      <c r="IAY8" s="267">
        <f>INTESTAZIONE!IBB23</f>
        <v>0</v>
      </c>
      <c r="IAZ8" s="267"/>
      <c r="IBA8" s="267"/>
      <c r="IBB8" s="267"/>
      <c r="IBC8" s="267"/>
      <c r="IBD8" s="267"/>
      <c r="IBE8" s="267"/>
      <c r="IBF8" s="36"/>
      <c r="IBG8" s="267">
        <f>INTESTAZIONE!IBJ23</f>
        <v>0</v>
      </c>
      <c r="IBH8" s="267"/>
      <c r="IBI8" s="267"/>
      <c r="IBJ8" s="267"/>
      <c r="IBK8" s="267"/>
      <c r="IBL8" s="267"/>
      <c r="IBM8" s="267"/>
      <c r="IBN8" s="36"/>
      <c r="IBO8" s="267">
        <f>INTESTAZIONE!IBR23</f>
        <v>0</v>
      </c>
      <c r="IBP8" s="267"/>
      <c r="IBQ8" s="267"/>
      <c r="IBR8" s="267"/>
      <c r="IBS8" s="267"/>
      <c r="IBT8" s="267"/>
      <c r="IBU8" s="267"/>
      <c r="IBV8" s="36"/>
      <c r="IBW8" s="267">
        <f>INTESTAZIONE!IBZ23</f>
        <v>0</v>
      </c>
      <c r="IBX8" s="267"/>
      <c r="IBY8" s="267"/>
      <c r="IBZ8" s="267"/>
      <c r="ICA8" s="267"/>
      <c r="ICB8" s="267"/>
      <c r="ICC8" s="267"/>
      <c r="ICD8" s="36"/>
      <c r="ICE8" s="267">
        <f>INTESTAZIONE!ICH23</f>
        <v>0</v>
      </c>
      <c r="ICF8" s="267"/>
      <c r="ICG8" s="267"/>
      <c r="ICH8" s="267"/>
      <c r="ICI8" s="267"/>
      <c r="ICJ8" s="267"/>
      <c r="ICK8" s="267"/>
      <c r="ICL8" s="36"/>
      <c r="ICM8" s="267">
        <f>INTESTAZIONE!ICP23</f>
        <v>0</v>
      </c>
      <c r="ICN8" s="267"/>
      <c r="ICO8" s="267"/>
      <c r="ICP8" s="267"/>
      <c r="ICQ8" s="267"/>
      <c r="ICR8" s="267"/>
      <c r="ICS8" s="267"/>
      <c r="ICT8" s="36"/>
      <c r="ICU8" s="267">
        <f>INTESTAZIONE!ICX23</f>
        <v>0</v>
      </c>
      <c r="ICV8" s="267"/>
      <c r="ICW8" s="267"/>
      <c r="ICX8" s="267"/>
      <c r="ICY8" s="267"/>
      <c r="ICZ8" s="267"/>
      <c r="IDA8" s="267"/>
      <c r="IDB8" s="36"/>
      <c r="IDC8" s="267">
        <f>INTESTAZIONE!IDF23</f>
        <v>0</v>
      </c>
      <c r="IDD8" s="267"/>
      <c r="IDE8" s="267"/>
      <c r="IDF8" s="267"/>
      <c r="IDG8" s="267"/>
      <c r="IDH8" s="267"/>
      <c r="IDI8" s="267"/>
      <c r="IDJ8" s="36"/>
      <c r="IDK8" s="267">
        <f>INTESTAZIONE!IDN23</f>
        <v>0</v>
      </c>
      <c r="IDL8" s="267"/>
      <c r="IDM8" s="267"/>
      <c r="IDN8" s="267"/>
      <c r="IDO8" s="267"/>
      <c r="IDP8" s="267"/>
      <c r="IDQ8" s="267"/>
      <c r="IDR8" s="36"/>
      <c r="IDS8" s="267">
        <f>INTESTAZIONE!IDV23</f>
        <v>0</v>
      </c>
      <c r="IDT8" s="267"/>
      <c r="IDU8" s="267"/>
      <c r="IDV8" s="267"/>
      <c r="IDW8" s="267"/>
      <c r="IDX8" s="267"/>
      <c r="IDY8" s="267"/>
      <c r="IDZ8" s="36"/>
      <c r="IEA8" s="267">
        <f>INTESTAZIONE!IED23</f>
        <v>0</v>
      </c>
      <c r="IEB8" s="267"/>
      <c r="IEC8" s="267"/>
      <c r="IED8" s="267"/>
      <c r="IEE8" s="267"/>
      <c r="IEF8" s="267"/>
      <c r="IEG8" s="267"/>
      <c r="IEH8" s="36"/>
      <c r="IEI8" s="267">
        <f>INTESTAZIONE!IEL23</f>
        <v>0</v>
      </c>
      <c r="IEJ8" s="267"/>
      <c r="IEK8" s="267"/>
      <c r="IEL8" s="267"/>
      <c r="IEM8" s="267"/>
      <c r="IEN8" s="267"/>
      <c r="IEO8" s="267"/>
      <c r="IEP8" s="36"/>
      <c r="IEQ8" s="267">
        <f>INTESTAZIONE!IET23</f>
        <v>0</v>
      </c>
      <c r="IER8" s="267"/>
      <c r="IES8" s="267"/>
      <c r="IET8" s="267"/>
      <c r="IEU8" s="267"/>
      <c r="IEV8" s="267"/>
      <c r="IEW8" s="267"/>
      <c r="IEX8" s="36"/>
      <c r="IEY8" s="267">
        <f>INTESTAZIONE!IFB23</f>
        <v>0</v>
      </c>
      <c r="IEZ8" s="267"/>
      <c r="IFA8" s="267"/>
      <c r="IFB8" s="267"/>
      <c r="IFC8" s="267"/>
      <c r="IFD8" s="267"/>
      <c r="IFE8" s="267"/>
      <c r="IFF8" s="36"/>
      <c r="IFG8" s="267">
        <f>INTESTAZIONE!IFJ23</f>
        <v>0</v>
      </c>
      <c r="IFH8" s="267"/>
      <c r="IFI8" s="267"/>
      <c r="IFJ8" s="267"/>
      <c r="IFK8" s="267"/>
      <c r="IFL8" s="267"/>
      <c r="IFM8" s="267"/>
      <c r="IFN8" s="36"/>
      <c r="IFO8" s="267">
        <f>INTESTAZIONE!IFR23</f>
        <v>0</v>
      </c>
      <c r="IFP8" s="267"/>
      <c r="IFQ8" s="267"/>
      <c r="IFR8" s="267"/>
      <c r="IFS8" s="267"/>
      <c r="IFT8" s="267"/>
      <c r="IFU8" s="267"/>
      <c r="IFV8" s="36"/>
      <c r="IFW8" s="267">
        <f>INTESTAZIONE!IFZ23</f>
        <v>0</v>
      </c>
      <c r="IFX8" s="267"/>
      <c r="IFY8" s="267"/>
      <c r="IFZ8" s="267"/>
      <c r="IGA8" s="267"/>
      <c r="IGB8" s="267"/>
      <c r="IGC8" s="267"/>
      <c r="IGD8" s="36"/>
      <c r="IGE8" s="267">
        <f>INTESTAZIONE!IGH23</f>
        <v>0</v>
      </c>
      <c r="IGF8" s="267"/>
      <c r="IGG8" s="267"/>
      <c r="IGH8" s="267"/>
      <c r="IGI8" s="267"/>
      <c r="IGJ8" s="267"/>
      <c r="IGK8" s="267"/>
      <c r="IGL8" s="36"/>
      <c r="IGM8" s="267">
        <f>INTESTAZIONE!IGP23</f>
        <v>0</v>
      </c>
      <c r="IGN8" s="267"/>
      <c r="IGO8" s="267"/>
      <c r="IGP8" s="267"/>
      <c r="IGQ8" s="267"/>
      <c r="IGR8" s="267"/>
      <c r="IGS8" s="267"/>
      <c r="IGT8" s="36"/>
      <c r="IGU8" s="267">
        <f>INTESTAZIONE!IGX23</f>
        <v>0</v>
      </c>
      <c r="IGV8" s="267"/>
      <c r="IGW8" s="267"/>
      <c r="IGX8" s="267"/>
      <c r="IGY8" s="267"/>
      <c r="IGZ8" s="267"/>
      <c r="IHA8" s="267"/>
      <c r="IHB8" s="36"/>
      <c r="IHC8" s="267">
        <f>INTESTAZIONE!IHF23</f>
        <v>0</v>
      </c>
      <c r="IHD8" s="267"/>
      <c r="IHE8" s="267"/>
      <c r="IHF8" s="267"/>
      <c r="IHG8" s="267"/>
      <c r="IHH8" s="267"/>
      <c r="IHI8" s="267"/>
      <c r="IHJ8" s="36"/>
      <c r="IHK8" s="267">
        <f>INTESTAZIONE!IHN23</f>
        <v>0</v>
      </c>
      <c r="IHL8" s="267"/>
      <c r="IHM8" s="267"/>
      <c r="IHN8" s="267"/>
      <c r="IHO8" s="267"/>
      <c r="IHP8" s="267"/>
      <c r="IHQ8" s="267"/>
      <c r="IHR8" s="36"/>
      <c r="IHS8" s="267">
        <f>INTESTAZIONE!IHV23</f>
        <v>0</v>
      </c>
      <c r="IHT8" s="267"/>
      <c r="IHU8" s="267"/>
      <c r="IHV8" s="267"/>
      <c r="IHW8" s="267"/>
      <c r="IHX8" s="267"/>
      <c r="IHY8" s="267"/>
      <c r="IHZ8" s="36"/>
      <c r="IIA8" s="267">
        <f>INTESTAZIONE!IID23</f>
        <v>0</v>
      </c>
      <c r="IIB8" s="267"/>
      <c r="IIC8" s="267"/>
      <c r="IID8" s="267"/>
      <c r="IIE8" s="267"/>
      <c r="IIF8" s="267"/>
      <c r="IIG8" s="267"/>
      <c r="IIH8" s="36"/>
      <c r="III8" s="267">
        <f>INTESTAZIONE!IIL23</f>
        <v>0</v>
      </c>
      <c r="IIJ8" s="267"/>
      <c r="IIK8" s="267"/>
      <c r="IIL8" s="267"/>
      <c r="IIM8" s="267"/>
      <c r="IIN8" s="267"/>
      <c r="IIO8" s="267"/>
      <c r="IIP8" s="36"/>
      <c r="IIQ8" s="267">
        <f>INTESTAZIONE!IIT23</f>
        <v>0</v>
      </c>
      <c r="IIR8" s="267"/>
      <c r="IIS8" s="267"/>
      <c r="IIT8" s="267"/>
      <c r="IIU8" s="267"/>
      <c r="IIV8" s="267"/>
      <c r="IIW8" s="267"/>
      <c r="IIX8" s="36"/>
      <c r="IIY8" s="267">
        <f>INTESTAZIONE!IJB23</f>
        <v>0</v>
      </c>
      <c r="IIZ8" s="267"/>
      <c r="IJA8" s="267"/>
      <c r="IJB8" s="267"/>
      <c r="IJC8" s="267"/>
      <c r="IJD8" s="267"/>
      <c r="IJE8" s="267"/>
      <c r="IJF8" s="36"/>
      <c r="IJG8" s="267">
        <f>INTESTAZIONE!IJJ23</f>
        <v>0</v>
      </c>
      <c r="IJH8" s="267"/>
      <c r="IJI8" s="267"/>
      <c r="IJJ8" s="267"/>
      <c r="IJK8" s="267"/>
      <c r="IJL8" s="267"/>
      <c r="IJM8" s="267"/>
      <c r="IJN8" s="36"/>
      <c r="IJO8" s="267">
        <f>INTESTAZIONE!IJR23</f>
        <v>0</v>
      </c>
      <c r="IJP8" s="267"/>
      <c r="IJQ8" s="267"/>
      <c r="IJR8" s="267"/>
      <c r="IJS8" s="267"/>
      <c r="IJT8" s="267"/>
      <c r="IJU8" s="267"/>
      <c r="IJV8" s="36"/>
      <c r="IJW8" s="267">
        <f>INTESTAZIONE!IJZ23</f>
        <v>0</v>
      </c>
      <c r="IJX8" s="267"/>
      <c r="IJY8" s="267"/>
      <c r="IJZ8" s="267"/>
      <c r="IKA8" s="267"/>
      <c r="IKB8" s="267"/>
      <c r="IKC8" s="267"/>
      <c r="IKD8" s="36"/>
      <c r="IKE8" s="267">
        <f>INTESTAZIONE!IKH23</f>
        <v>0</v>
      </c>
      <c r="IKF8" s="267"/>
      <c r="IKG8" s="267"/>
      <c r="IKH8" s="267"/>
      <c r="IKI8" s="267"/>
      <c r="IKJ8" s="267"/>
      <c r="IKK8" s="267"/>
      <c r="IKL8" s="36"/>
      <c r="IKM8" s="267">
        <f>INTESTAZIONE!IKP23</f>
        <v>0</v>
      </c>
      <c r="IKN8" s="267"/>
      <c r="IKO8" s="267"/>
      <c r="IKP8" s="267"/>
      <c r="IKQ8" s="267"/>
      <c r="IKR8" s="267"/>
      <c r="IKS8" s="267"/>
      <c r="IKT8" s="36"/>
      <c r="IKU8" s="267">
        <f>INTESTAZIONE!IKX23</f>
        <v>0</v>
      </c>
      <c r="IKV8" s="267"/>
      <c r="IKW8" s="267"/>
      <c r="IKX8" s="267"/>
      <c r="IKY8" s="267"/>
      <c r="IKZ8" s="267"/>
      <c r="ILA8" s="267"/>
      <c r="ILB8" s="36"/>
      <c r="ILC8" s="267">
        <f>INTESTAZIONE!ILF23</f>
        <v>0</v>
      </c>
      <c r="ILD8" s="267"/>
      <c r="ILE8" s="267"/>
      <c r="ILF8" s="267"/>
      <c r="ILG8" s="267"/>
      <c r="ILH8" s="267"/>
      <c r="ILI8" s="267"/>
      <c r="ILJ8" s="36"/>
      <c r="ILK8" s="267">
        <f>INTESTAZIONE!ILN23</f>
        <v>0</v>
      </c>
      <c r="ILL8" s="267"/>
      <c r="ILM8" s="267"/>
      <c r="ILN8" s="267"/>
      <c r="ILO8" s="267"/>
      <c r="ILP8" s="267"/>
      <c r="ILQ8" s="267"/>
      <c r="ILR8" s="36"/>
      <c r="ILS8" s="267">
        <f>INTESTAZIONE!ILV23</f>
        <v>0</v>
      </c>
      <c r="ILT8" s="267"/>
      <c r="ILU8" s="267"/>
      <c r="ILV8" s="267"/>
      <c r="ILW8" s="267"/>
      <c r="ILX8" s="267"/>
      <c r="ILY8" s="267"/>
      <c r="ILZ8" s="36"/>
      <c r="IMA8" s="267">
        <f>INTESTAZIONE!IMD23</f>
        <v>0</v>
      </c>
      <c r="IMB8" s="267"/>
      <c r="IMC8" s="267"/>
      <c r="IMD8" s="267"/>
      <c r="IME8" s="267"/>
      <c r="IMF8" s="267"/>
      <c r="IMG8" s="267"/>
      <c r="IMH8" s="36"/>
      <c r="IMI8" s="267">
        <f>INTESTAZIONE!IML23</f>
        <v>0</v>
      </c>
      <c r="IMJ8" s="267"/>
      <c r="IMK8" s="267"/>
      <c r="IML8" s="267"/>
      <c r="IMM8" s="267"/>
      <c r="IMN8" s="267"/>
      <c r="IMO8" s="267"/>
      <c r="IMP8" s="36"/>
      <c r="IMQ8" s="267">
        <f>INTESTAZIONE!IMT23</f>
        <v>0</v>
      </c>
      <c r="IMR8" s="267"/>
      <c r="IMS8" s="267"/>
      <c r="IMT8" s="267"/>
      <c r="IMU8" s="267"/>
      <c r="IMV8" s="267"/>
      <c r="IMW8" s="267"/>
      <c r="IMX8" s="36"/>
      <c r="IMY8" s="267">
        <f>INTESTAZIONE!INB23</f>
        <v>0</v>
      </c>
      <c r="IMZ8" s="267"/>
      <c r="INA8" s="267"/>
      <c r="INB8" s="267"/>
      <c r="INC8" s="267"/>
      <c r="IND8" s="267"/>
      <c r="INE8" s="267"/>
      <c r="INF8" s="36"/>
      <c r="ING8" s="267">
        <f>INTESTAZIONE!INJ23</f>
        <v>0</v>
      </c>
      <c r="INH8" s="267"/>
      <c r="INI8" s="267"/>
      <c r="INJ8" s="267"/>
      <c r="INK8" s="267"/>
      <c r="INL8" s="267"/>
      <c r="INM8" s="267"/>
      <c r="INN8" s="36"/>
      <c r="INO8" s="267">
        <f>INTESTAZIONE!INR23</f>
        <v>0</v>
      </c>
      <c r="INP8" s="267"/>
      <c r="INQ8" s="267"/>
      <c r="INR8" s="267"/>
      <c r="INS8" s="267"/>
      <c r="INT8" s="267"/>
      <c r="INU8" s="267"/>
      <c r="INV8" s="36"/>
      <c r="INW8" s="267">
        <f>INTESTAZIONE!INZ23</f>
        <v>0</v>
      </c>
      <c r="INX8" s="267"/>
      <c r="INY8" s="267"/>
      <c r="INZ8" s="267"/>
      <c r="IOA8" s="267"/>
      <c r="IOB8" s="267"/>
      <c r="IOC8" s="267"/>
      <c r="IOD8" s="36"/>
      <c r="IOE8" s="267">
        <f>INTESTAZIONE!IOH23</f>
        <v>0</v>
      </c>
      <c r="IOF8" s="267"/>
      <c r="IOG8" s="267"/>
      <c r="IOH8" s="267"/>
      <c r="IOI8" s="267"/>
      <c r="IOJ8" s="267"/>
      <c r="IOK8" s="267"/>
      <c r="IOL8" s="36"/>
      <c r="IOM8" s="267">
        <f>INTESTAZIONE!IOP23</f>
        <v>0</v>
      </c>
      <c r="ION8" s="267"/>
      <c r="IOO8" s="267"/>
      <c r="IOP8" s="267"/>
      <c r="IOQ8" s="267"/>
      <c r="IOR8" s="267"/>
      <c r="IOS8" s="267"/>
      <c r="IOT8" s="36"/>
      <c r="IOU8" s="267">
        <f>INTESTAZIONE!IOX23</f>
        <v>0</v>
      </c>
      <c r="IOV8" s="267"/>
      <c r="IOW8" s="267"/>
      <c r="IOX8" s="267"/>
      <c r="IOY8" s="267"/>
      <c r="IOZ8" s="267"/>
      <c r="IPA8" s="267"/>
      <c r="IPB8" s="36"/>
      <c r="IPC8" s="267">
        <f>INTESTAZIONE!IPF23</f>
        <v>0</v>
      </c>
      <c r="IPD8" s="267"/>
      <c r="IPE8" s="267"/>
      <c r="IPF8" s="267"/>
      <c r="IPG8" s="267"/>
      <c r="IPH8" s="267"/>
      <c r="IPI8" s="267"/>
      <c r="IPJ8" s="36"/>
      <c r="IPK8" s="267">
        <f>INTESTAZIONE!IPN23</f>
        <v>0</v>
      </c>
      <c r="IPL8" s="267"/>
      <c r="IPM8" s="267"/>
      <c r="IPN8" s="267"/>
      <c r="IPO8" s="267"/>
      <c r="IPP8" s="267"/>
      <c r="IPQ8" s="267"/>
      <c r="IPR8" s="36"/>
      <c r="IPS8" s="267">
        <f>INTESTAZIONE!IPV23</f>
        <v>0</v>
      </c>
      <c r="IPT8" s="267"/>
      <c r="IPU8" s="267"/>
      <c r="IPV8" s="267"/>
      <c r="IPW8" s="267"/>
      <c r="IPX8" s="267"/>
      <c r="IPY8" s="267"/>
      <c r="IPZ8" s="36"/>
      <c r="IQA8" s="267">
        <f>INTESTAZIONE!IQD23</f>
        <v>0</v>
      </c>
      <c r="IQB8" s="267"/>
      <c r="IQC8" s="267"/>
      <c r="IQD8" s="267"/>
      <c r="IQE8" s="267"/>
      <c r="IQF8" s="267"/>
      <c r="IQG8" s="267"/>
      <c r="IQH8" s="36"/>
      <c r="IQI8" s="267">
        <f>INTESTAZIONE!IQL23</f>
        <v>0</v>
      </c>
      <c r="IQJ8" s="267"/>
      <c r="IQK8" s="267"/>
      <c r="IQL8" s="267"/>
      <c r="IQM8" s="267"/>
      <c r="IQN8" s="267"/>
      <c r="IQO8" s="267"/>
      <c r="IQP8" s="36"/>
      <c r="IQQ8" s="267">
        <f>INTESTAZIONE!IQT23</f>
        <v>0</v>
      </c>
      <c r="IQR8" s="267"/>
      <c r="IQS8" s="267"/>
      <c r="IQT8" s="267"/>
      <c r="IQU8" s="267"/>
      <c r="IQV8" s="267"/>
      <c r="IQW8" s="267"/>
      <c r="IQX8" s="36"/>
      <c r="IQY8" s="267">
        <f>INTESTAZIONE!IRB23</f>
        <v>0</v>
      </c>
      <c r="IQZ8" s="267"/>
      <c r="IRA8" s="267"/>
      <c r="IRB8" s="267"/>
      <c r="IRC8" s="267"/>
      <c r="IRD8" s="267"/>
      <c r="IRE8" s="267"/>
      <c r="IRF8" s="36"/>
      <c r="IRG8" s="267">
        <f>INTESTAZIONE!IRJ23</f>
        <v>0</v>
      </c>
      <c r="IRH8" s="267"/>
      <c r="IRI8" s="267"/>
      <c r="IRJ8" s="267"/>
      <c r="IRK8" s="267"/>
      <c r="IRL8" s="267"/>
      <c r="IRM8" s="267"/>
      <c r="IRN8" s="36"/>
      <c r="IRO8" s="267">
        <f>INTESTAZIONE!IRR23</f>
        <v>0</v>
      </c>
      <c r="IRP8" s="267"/>
      <c r="IRQ8" s="267"/>
      <c r="IRR8" s="267"/>
      <c r="IRS8" s="267"/>
      <c r="IRT8" s="267"/>
      <c r="IRU8" s="267"/>
      <c r="IRV8" s="36"/>
      <c r="IRW8" s="267">
        <f>INTESTAZIONE!IRZ23</f>
        <v>0</v>
      </c>
      <c r="IRX8" s="267"/>
      <c r="IRY8" s="267"/>
      <c r="IRZ8" s="267"/>
      <c r="ISA8" s="267"/>
      <c r="ISB8" s="267"/>
      <c r="ISC8" s="267"/>
      <c r="ISD8" s="36"/>
      <c r="ISE8" s="267">
        <f>INTESTAZIONE!ISH23</f>
        <v>0</v>
      </c>
      <c r="ISF8" s="267"/>
      <c r="ISG8" s="267"/>
      <c r="ISH8" s="267"/>
      <c r="ISI8" s="267"/>
      <c r="ISJ8" s="267"/>
      <c r="ISK8" s="267"/>
      <c r="ISL8" s="36"/>
      <c r="ISM8" s="267">
        <f>INTESTAZIONE!ISP23</f>
        <v>0</v>
      </c>
      <c r="ISN8" s="267"/>
      <c r="ISO8" s="267"/>
      <c r="ISP8" s="267"/>
      <c r="ISQ8" s="267"/>
      <c r="ISR8" s="267"/>
      <c r="ISS8" s="267"/>
      <c r="IST8" s="36"/>
      <c r="ISU8" s="267">
        <f>INTESTAZIONE!ISX23</f>
        <v>0</v>
      </c>
      <c r="ISV8" s="267"/>
      <c r="ISW8" s="267"/>
      <c r="ISX8" s="267"/>
      <c r="ISY8" s="267"/>
      <c r="ISZ8" s="267"/>
      <c r="ITA8" s="267"/>
      <c r="ITB8" s="36"/>
      <c r="ITC8" s="267">
        <f>INTESTAZIONE!ITF23</f>
        <v>0</v>
      </c>
      <c r="ITD8" s="267"/>
      <c r="ITE8" s="267"/>
      <c r="ITF8" s="267"/>
      <c r="ITG8" s="267"/>
      <c r="ITH8" s="267"/>
      <c r="ITI8" s="267"/>
      <c r="ITJ8" s="36"/>
      <c r="ITK8" s="267">
        <f>INTESTAZIONE!ITN23</f>
        <v>0</v>
      </c>
      <c r="ITL8" s="267"/>
      <c r="ITM8" s="267"/>
      <c r="ITN8" s="267"/>
      <c r="ITO8" s="267"/>
      <c r="ITP8" s="267"/>
      <c r="ITQ8" s="267"/>
      <c r="ITR8" s="36"/>
      <c r="ITS8" s="267">
        <f>INTESTAZIONE!ITV23</f>
        <v>0</v>
      </c>
      <c r="ITT8" s="267"/>
      <c r="ITU8" s="267"/>
      <c r="ITV8" s="267"/>
      <c r="ITW8" s="267"/>
      <c r="ITX8" s="267"/>
      <c r="ITY8" s="267"/>
      <c r="ITZ8" s="36"/>
      <c r="IUA8" s="267">
        <f>INTESTAZIONE!IUD23</f>
        <v>0</v>
      </c>
      <c r="IUB8" s="267"/>
      <c r="IUC8" s="267"/>
      <c r="IUD8" s="267"/>
      <c r="IUE8" s="267"/>
      <c r="IUF8" s="267"/>
      <c r="IUG8" s="267"/>
      <c r="IUH8" s="36"/>
      <c r="IUI8" s="267">
        <f>INTESTAZIONE!IUL23</f>
        <v>0</v>
      </c>
      <c r="IUJ8" s="267"/>
      <c r="IUK8" s="267"/>
      <c r="IUL8" s="267"/>
      <c r="IUM8" s="267"/>
      <c r="IUN8" s="267"/>
      <c r="IUO8" s="267"/>
      <c r="IUP8" s="36"/>
      <c r="IUQ8" s="267">
        <f>INTESTAZIONE!IUT23</f>
        <v>0</v>
      </c>
      <c r="IUR8" s="267"/>
      <c r="IUS8" s="267"/>
      <c r="IUT8" s="267"/>
      <c r="IUU8" s="267"/>
      <c r="IUV8" s="267"/>
      <c r="IUW8" s="267"/>
      <c r="IUX8" s="36"/>
      <c r="IUY8" s="267">
        <f>INTESTAZIONE!IVB23</f>
        <v>0</v>
      </c>
      <c r="IUZ8" s="267"/>
      <c r="IVA8" s="267"/>
      <c r="IVB8" s="267"/>
      <c r="IVC8" s="267"/>
      <c r="IVD8" s="267"/>
      <c r="IVE8" s="267"/>
      <c r="IVF8" s="36"/>
      <c r="IVG8" s="267">
        <f>INTESTAZIONE!IVJ23</f>
        <v>0</v>
      </c>
      <c r="IVH8" s="267"/>
      <c r="IVI8" s="267"/>
      <c r="IVJ8" s="267"/>
      <c r="IVK8" s="267"/>
      <c r="IVL8" s="267"/>
      <c r="IVM8" s="267"/>
      <c r="IVN8" s="36"/>
      <c r="IVO8" s="267">
        <f>INTESTAZIONE!IVR23</f>
        <v>0</v>
      </c>
      <c r="IVP8" s="267"/>
      <c r="IVQ8" s="267"/>
      <c r="IVR8" s="267"/>
      <c r="IVS8" s="267"/>
      <c r="IVT8" s="267"/>
      <c r="IVU8" s="267"/>
      <c r="IVV8" s="36"/>
      <c r="IVW8" s="267">
        <f>INTESTAZIONE!IVZ23</f>
        <v>0</v>
      </c>
      <c r="IVX8" s="267"/>
      <c r="IVY8" s="267"/>
      <c r="IVZ8" s="267"/>
      <c r="IWA8" s="267"/>
      <c r="IWB8" s="267"/>
      <c r="IWC8" s="267"/>
      <c r="IWD8" s="36"/>
      <c r="IWE8" s="267">
        <f>INTESTAZIONE!IWH23</f>
        <v>0</v>
      </c>
      <c r="IWF8" s="267"/>
      <c r="IWG8" s="267"/>
      <c r="IWH8" s="267"/>
      <c r="IWI8" s="267"/>
      <c r="IWJ8" s="267"/>
      <c r="IWK8" s="267"/>
      <c r="IWL8" s="36"/>
      <c r="IWM8" s="267">
        <f>INTESTAZIONE!IWP23</f>
        <v>0</v>
      </c>
      <c r="IWN8" s="267"/>
      <c r="IWO8" s="267"/>
      <c r="IWP8" s="267"/>
      <c r="IWQ8" s="267"/>
      <c r="IWR8" s="267"/>
      <c r="IWS8" s="267"/>
      <c r="IWT8" s="36"/>
      <c r="IWU8" s="267">
        <f>INTESTAZIONE!IWX23</f>
        <v>0</v>
      </c>
      <c r="IWV8" s="267"/>
      <c r="IWW8" s="267"/>
      <c r="IWX8" s="267"/>
      <c r="IWY8" s="267"/>
      <c r="IWZ8" s="267"/>
      <c r="IXA8" s="267"/>
      <c r="IXB8" s="36"/>
      <c r="IXC8" s="267">
        <f>INTESTAZIONE!IXF23</f>
        <v>0</v>
      </c>
      <c r="IXD8" s="267"/>
      <c r="IXE8" s="267"/>
      <c r="IXF8" s="267"/>
      <c r="IXG8" s="267"/>
      <c r="IXH8" s="267"/>
      <c r="IXI8" s="267"/>
      <c r="IXJ8" s="36"/>
      <c r="IXK8" s="267">
        <f>INTESTAZIONE!IXN23</f>
        <v>0</v>
      </c>
      <c r="IXL8" s="267"/>
      <c r="IXM8" s="267"/>
      <c r="IXN8" s="267"/>
      <c r="IXO8" s="267"/>
      <c r="IXP8" s="267"/>
      <c r="IXQ8" s="267"/>
      <c r="IXR8" s="36"/>
      <c r="IXS8" s="267">
        <f>INTESTAZIONE!IXV23</f>
        <v>0</v>
      </c>
      <c r="IXT8" s="267"/>
      <c r="IXU8" s="267"/>
      <c r="IXV8" s="267"/>
      <c r="IXW8" s="267"/>
      <c r="IXX8" s="267"/>
      <c r="IXY8" s="267"/>
      <c r="IXZ8" s="36"/>
      <c r="IYA8" s="267">
        <f>INTESTAZIONE!IYD23</f>
        <v>0</v>
      </c>
      <c r="IYB8" s="267"/>
      <c r="IYC8" s="267"/>
      <c r="IYD8" s="267"/>
      <c r="IYE8" s="267"/>
      <c r="IYF8" s="267"/>
      <c r="IYG8" s="267"/>
      <c r="IYH8" s="36"/>
      <c r="IYI8" s="267">
        <f>INTESTAZIONE!IYL23</f>
        <v>0</v>
      </c>
      <c r="IYJ8" s="267"/>
      <c r="IYK8" s="267"/>
      <c r="IYL8" s="267"/>
      <c r="IYM8" s="267"/>
      <c r="IYN8" s="267"/>
      <c r="IYO8" s="267"/>
      <c r="IYP8" s="36"/>
      <c r="IYQ8" s="267">
        <f>INTESTAZIONE!IYT23</f>
        <v>0</v>
      </c>
      <c r="IYR8" s="267"/>
      <c r="IYS8" s="267"/>
      <c r="IYT8" s="267"/>
      <c r="IYU8" s="267"/>
      <c r="IYV8" s="267"/>
      <c r="IYW8" s="267"/>
      <c r="IYX8" s="36"/>
      <c r="IYY8" s="267">
        <f>INTESTAZIONE!IZB23</f>
        <v>0</v>
      </c>
      <c r="IYZ8" s="267"/>
      <c r="IZA8" s="267"/>
      <c r="IZB8" s="267"/>
      <c r="IZC8" s="267"/>
      <c r="IZD8" s="267"/>
      <c r="IZE8" s="267"/>
      <c r="IZF8" s="36"/>
      <c r="IZG8" s="267">
        <f>INTESTAZIONE!IZJ23</f>
        <v>0</v>
      </c>
      <c r="IZH8" s="267"/>
      <c r="IZI8" s="267"/>
      <c r="IZJ8" s="267"/>
      <c r="IZK8" s="267"/>
      <c r="IZL8" s="267"/>
      <c r="IZM8" s="267"/>
      <c r="IZN8" s="36"/>
      <c r="IZO8" s="267">
        <f>INTESTAZIONE!IZR23</f>
        <v>0</v>
      </c>
      <c r="IZP8" s="267"/>
      <c r="IZQ8" s="267"/>
      <c r="IZR8" s="267"/>
      <c r="IZS8" s="267"/>
      <c r="IZT8" s="267"/>
      <c r="IZU8" s="267"/>
      <c r="IZV8" s="36"/>
      <c r="IZW8" s="267">
        <f>INTESTAZIONE!IZZ23</f>
        <v>0</v>
      </c>
      <c r="IZX8" s="267"/>
      <c r="IZY8" s="267"/>
      <c r="IZZ8" s="267"/>
      <c r="JAA8" s="267"/>
      <c r="JAB8" s="267"/>
      <c r="JAC8" s="267"/>
      <c r="JAD8" s="36"/>
      <c r="JAE8" s="267">
        <f>INTESTAZIONE!JAH23</f>
        <v>0</v>
      </c>
      <c r="JAF8" s="267"/>
      <c r="JAG8" s="267"/>
      <c r="JAH8" s="267"/>
      <c r="JAI8" s="267"/>
      <c r="JAJ8" s="267"/>
      <c r="JAK8" s="267"/>
      <c r="JAL8" s="36"/>
      <c r="JAM8" s="267">
        <f>INTESTAZIONE!JAP23</f>
        <v>0</v>
      </c>
      <c r="JAN8" s="267"/>
      <c r="JAO8" s="267"/>
      <c r="JAP8" s="267"/>
      <c r="JAQ8" s="267"/>
      <c r="JAR8" s="267"/>
      <c r="JAS8" s="267"/>
      <c r="JAT8" s="36"/>
      <c r="JAU8" s="267">
        <f>INTESTAZIONE!JAX23</f>
        <v>0</v>
      </c>
      <c r="JAV8" s="267"/>
      <c r="JAW8" s="267"/>
      <c r="JAX8" s="267"/>
      <c r="JAY8" s="267"/>
      <c r="JAZ8" s="267"/>
      <c r="JBA8" s="267"/>
      <c r="JBB8" s="36"/>
      <c r="JBC8" s="267">
        <f>INTESTAZIONE!JBF23</f>
        <v>0</v>
      </c>
      <c r="JBD8" s="267"/>
      <c r="JBE8" s="267"/>
      <c r="JBF8" s="267"/>
      <c r="JBG8" s="267"/>
      <c r="JBH8" s="267"/>
      <c r="JBI8" s="267"/>
      <c r="JBJ8" s="36"/>
      <c r="JBK8" s="267">
        <f>INTESTAZIONE!JBN23</f>
        <v>0</v>
      </c>
      <c r="JBL8" s="267"/>
      <c r="JBM8" s="267"/>
      <c r="JBN8" s="267"/>
      <c r="JBO8" s="267"/>
      <c r="JBP8" s="267"/>
      <c r="JBQ8" s="267"/>
      <c r="JBR8" s="36"/>
      <c r="JBS8" s="267">
        <f>INTESTAZIONE!JBV23</f>
        <v>0</v>
      </c>
      <c r="JBT8" s="267"/>
      <c r="JBU8" s="267"/>
      <c r="JBV8" s="267"/>
      <c r="JBW8" s="267"/>
      <c r="JBX8" s="267"/>
      <c r="JBY8" s="267"/>
      <c r="JBZ8" s="36"/>
      <c r="JCA8" s="267">
        <f>INTESTAZIONE!JCD23</f>
        <v>0</v>
      </c>
      <c r="JCB8" s="267"/>
      <c r="JCC8" s="267"/>
      <c r="JCD8" s="267"/>
      <c r="JCE8" s="267"/>
      <c r="JCF8" s="267"/>
      <c r="JCG8" s="267"/>
      <c r="JCH8" s="36"/>
      <c r="JCI8" s="267">
        <f>INTESTAZIONE!JCL23</f>
        <v>0</v>
      </c>
      <c r="JCJ8" s="267"/>
      <c r="JCK8" s="267"/>
      <c r="JCL8" s="267"/>
      <c r="JCM8" s="267"/>
      <c r="JCN8" s="267"/>
      <c r="JCO8" s="267"/>
      <c r="JCP8" s="36"/>
      <c r="JCQ8" s="267">
        <f>INTESTAZIONE!JCT23</f>
        <v>0</v>
      </c>
      <c r="JCR8" s="267"/>
      <c r="JCS8" s="267"/>
      <c r="JCT8" s="267"/>
      <c r="JCU8" s="267"/>
      <c r="JCV8" s="267"/>
      <c r="JCW8" s="267"/>
      <c r="JCX8" s="36"/>
      <c r="JCY8" s="267">
        <f>INTESTAZIONE!JDB23</f>
        <v>0</v>
      </c>
      <c r="JCZ8" s="267"/>
      <c r="JDA8" s="267"/>
      <c r="JDB8" s="267"/>
      <c r="JDC8" s="267"/>
      <c r="JDD8" s="267"/>
      <c r="JDE8" s="267"/>
      <c r="JDF8" s="36"/>
      <c r="JDG8" s="267">
        <f>INTESTAZIONE!JDJ23</f>
        <v>0</v>
      </c>
      <c r="JDH8" s="267"/>
      <c r="JDI8" s="267"/>
      <c r="JDJ8" s="267"/>
      <c r="JDK8" s="267"/>
      <c r="JDL8" s="267"/>
      <c r="JDM8" s="267"/>
      <c r="JDN8" s="36"/>
      <c r="JDO8" s="267">
        <f>INTESTAZIONE!JDR23</f>
        <v>0</v>
      </c>
      <c r="JDP8" s="267"/>
      <c r="JDQ8" s="267"/>
      <c r="JDR8" s="267"/>
      <c r="JDS8" s="267"/>
      <c r="JDT8" s="267"/>
      <c r="JDU8" s="267"/>
      <c r="JDV8" s="36"/>
      <c r="JDW8" s="267">
        <f>INTESTAZIONE!JDZ23</f>
        <v>0</v>
      </c>
      <c r="JDX8" s="267"/>
      <c r="JDY8" s="267"/>
      <c r="JDZ8" s="267"/>
      <c r="JEA8" s="267"/>
      <c r="JEB8" s="267"/>
      <c r="JEC8" s="267"/>
      <c r="JED8" s="36"/>
      <c r="JEE8" s="267">
        <f>INTESTAZIONE!JEH23</f>
        <v>0</v>
      </c>
      <c r="JEF8" s="267"/>
      <c r="JEG8" s="267"/>
      <c r="JEH8" s="267"/>
      <c r="JEI8" s="267"/>
      <c r="JEJ8" s="267"/>
      <c r="JEK8" s="267"/>
      <c r="JEL8" s="36"/>
      <c r="JEM8" s="267">
        <f>INTESTAZIONE!JEP23</f>
        <v>0</v>
      </c>
      <c r="JEN8" s="267"/>
      <c r="JEO8" s="267"/>
      <c r="JEP8" s="267"/>
      <c r="JEQ8" s="267"/>
      <c r="JER8" s="267"/>
      <c r="JES8" s="267"/>
      <c r="JET8" s="36"/>
      <c r="JEU8" s="267">
        <f>INTESTAZIONE!JEX23</f>
        <v>0</v>
      </c>
      <c r="JEV8" s="267"/>
      <c r="JEW8" s="267"/>
      <c r="JEX8" s="267"/>
      <c r="JEY8" s="267"/>
      <c r="JEZ8" s="267"/>
      <c r="JFA8" s="267"/>
      <c r="JFB8" s="36"/>
      <c r="JFC8" s="267">
        <f>INTESTAZIONE!JFF23</f>
        <v>0</v>
      </c>
      <c r="JFD8" s="267"/>
      <c r="JFE8" s="267"/>
      <c r="JFF8" s="267"/>
      <c r="JFG8" s="267"/>
      <c r="JFH8" s="267"/>
      <c r="JFI8" s="267"/>
      <c r="JFJ8" s="36"/>
      <c r="JFK8" s="267">
        <f>INTESTAZIONE!JFN23</f>
        <v>0</v>
      </c>
      <c r="JFL8" s="267"/>
      <c r="JFM8" s="267"/>
      <c r="JFN8" s="267"/>
      <c r="JFO8" s="267"/>
      <c r="JFP8" s="267"/>
      <c r="JFQ8" s="267"/>
      <c r="JFR8" s="36"/>
      <c r="JFS8" s="267">
        <f>INTESTAZIONE!JFV23</f>
        <v>0</v>
      </c>
      <c r="JFT8" s="267"/>
      <c r="JFU8" s="267"/>
      <c r="JFV8" s="267"/>
      <c r="JFW8" s="267"/>
      <c r="JFX8" s="267"/>
      <c r="JFY8" s="267"/>
      <c r="JFZ8" s="36"/>
      <c r="JGA8" s="267">
        <f>INTESTAZIONE!JGD23</f>
        <v>0</v>
      </c>
      <c r="JGB8" s="267"/>
      <c r="JGC8" s="267"/>
      <c r="JGD8" s="267"/>
      <c r="JGE8" s="267"/>
      <c r="JGF8" s="267"/>
      <c r="JGG8" s="267"/>
      <c r="JGH8" s="36"/>
      <c r="JGI8" s="267">
        <f>INTESTAZIONE!JGL23</f>
        <v>0</v>
      </c>
      <c r="JGJ8" s="267"/>
      <c r="JGK8" s="267"/>
      <c r="JGL8" s="267"/>
      <c r="JGM8" s="267"/>
      <c r="JGN8" s="267"/>
      <c r="JGO8" s="267"/>
      <c r="JGP8" s="36"/>
      <c r="JGQ8" s="267">
        <f>INTESTAZIONE!JGT23</f>
        <v>0</v>
      </c>
      <c r="JGR8" s="267"/>
      <c r="JGS8" s="267"/>
      <c r="JGT8" s="267"/>
      <c r="JGU8" s="267"/>
      <c r="JGV8" s="267"/>
      <c r="JGW8" s="267"/>
      <c r="JGX8" s="36"/>
      <c r="JGY8" s="267">
        <f>INTESTAZIONE!JHB23</f>
        <v>0</v>
      </c>
      <c r="JGZ8" s="267"/>
      <c r="JHA8" s="267"/>
      <c r="JHB8" s="267"/>
      <c r="JHC8" s="267"/>
      <c r="JHD8" s="267"/>
      <c r="JHE8" s="267"/>
      <c r="JHF8" s="36"/>
      <c r="JHG8" s="267">
        <f>INTESTAZIONE!JHJ23</f>
        <v>0</v>
      </c>
      <c r="JHH8" s="267"/>
      <c r="JHI8" s="267"/>
      <c r="JHJ8" s="267"/>
      <c r="JHK8" s="267"/>
      <c r="JHL8" s="267"/>
      <c r="JHM8" s="267"/>
      <c r="JHN8" s="36"/>
      <c r="JHO8" s="267">
        <f>INTESTAZIONE!JHR23</f>
        <v>0</v>
      </c>
      <c r="JHP8" s="267"/>
      <c r="JHQ8" s="267"/>
      <c r="JHR8" s="267"/>
      <c r="JHS8" s="267"/>
      <c r="JHT8" s="267"/>
      <c r="JHU8" s="267"/>
      <c r="JHV8" s="36"/>
      <c r="JHW8" s="267">
        <f>INTESTAZIONE!JHZ23</f>
        <v>0</v>
      </c>
      <c r="JHX8" s="267"/>
      <c r="JHY8" s="267"/>
      <c r="JHZ8" s="267"/>
      <c r="JIA8" s="267"/>
      <c r="JIB8" s="267"/>
      <c r="JIC8" s="267"/>
      <c r="JID8" s="36"/>
      <c r="JIE8" s="267">
        <f>INTESTAZIONE!JIH23</f>
        <v>0</v>
      </c>
      <c r="JIF8" s="267"/>
      <c r="JIG8" s="267"/>
      <c r="JIH8" s="267"/>
      <c r="JII8" s="267"/>
      <c r="JIJ8" s="267"/>
      <c r="JIK8" s="267"/>
      <c r="JIL8" s="36"/>
      <c r="JIM8" s="267">
        <f>INTESTAZIONE!JIP23</f>
        <v>0</v>
      </c>
      <c r="JIN8" s="267"/>
      <c r="JIO8" s="267"/>
      <c r="JIP8" s="267"/>
      <c r="JIQ8" s="267"/>
      <c r="JIR8" s="267"/>
      <c r="JIS8" s="267"/>
      <c r="JIT8" s="36"/>
      <c r="JIU8" s="267">
        <f>INTESTAZIONE!JIX23</f>
        <v>0</v>
      </c>
      <c r="JIV8" s="267"/>
      <c r="JIW8" s="267"/>
      <c r="JIX8" s="267"/>
      <c r="JIY8" s="267"/>
      <c r="JIZ8" s="267"/>
      <c r="JJA8" s="267"/>
      <c r="JJB8" s="36"/>
      <c r="JJC8" s="267">
        <f>INTESTAZIONE!JJF23</f>
        <v>0</v>
      </c>
      <c r="JJD8" s="267"/>
      <c r="JJE8" s="267"/>
      <c r="JJF8" s="267"/>
      <c r="JJG8" s="267"/>
      <c r="JJH8" s="267"/>
      <c r="JJI8" s="267"/>
      <c r="JJJ8" s="36"/>
      <c r="JJK8" s="267">
        <f>INTESTAZIONE!JJN23</f>
        <v>0</v>
      </c>
      <c r="JJL8" s="267"/>
      <c r="JJM8" s="267"/>
      <c r="JJN8" s="267"/>
      <c r="JJO8" s="267"/>
      <c r="JJP8" s="267"/>
      <c r="JJQ8" s="267"/>
      <c r="JJR8" s="36"/>
      <c r="JJS8" s="267">
        <f>INTESTAZIONE!JJV23</f>
        <v>0</v>
      </c>
      <c r="JJT8" s="267"/>
      <c r="JJU8" s="267"/>
      <c r="JJV8" s="267"/>
      <c r="JJW8" s="267"/>
      <c r="JJX8" s="267"/>
      <c r="JJY8" s="267"/>
      <c r="JJZ8" s="36"/>
      <c r="JKA8" s="267">
        <f>INTESTAZIONE!JKD23</f>
        <v>0</v>
      </c>
      <c r="JKB8" s="267"/>
      <c r="JKC8" s="267"/>
      <c r="JKD8" s="267"/>
      <c r="JKE8" s="267"/>
      <c r="JKF8" s="267"/>
      <c r="JKG8" s="267"/>
      <c r="JKH8" s="36"/>
      <c r="JKI8" s="267">
        <f>INTESTAZIONE!JKL23</f>
        <v>0</v>
      </c>
      <c r="JKJ8" s="267"/>
      <c r="JKK8" s="267"/>
      <c r="JKL8" s="267"/>
      <c r="JKM8" s="267"/>
      <c r="JKN8" s="267"/>
      <c r="JKO8" s="267"/>
      <c r="JKP8" s="36"/>
      <c r="JKQ8" s="267">
        <f>INTESTAZIONE!JKT23</f>
        <v>0</v>
      </c>
      <c r="JKR8" s="267"/>
      <c r="JKS8" s="267"/>
      <c r="JKT8" s="267"/>
      <c r="JKU8" s="267"/>
      <c r="JKV8" s="267"/>
      <c r="JKW8" s="267"/>
      <c r="JKX8" s="36"/>
      <c r="JKY8" s="267">
        <f>INTESTAZIONE!JLB23</f>
        <v>0</v>
      </c>
      <c r="JKZ8" s="267"/>
      <c r="JLA8" s="267"/>
      <c r="JLB8" s="267"/>
      <c r="JLC8" s="267"/>
      <c r="JLD8" s="267"/>
      <c r="JLE8" s="267"/>
      <c r="JLF8" s="36"/>
      <c r="JLG8" s="267">
        <f>INTESTAZIONE!JLJ23</f>
        <v>0</v>
      </c>
      <c r="JLH8" s="267"/>
      <c r="JLI8" s="267"/>
      <c r="JLJ8" s="267"/>
      <c r="JLK8" s="267"/>
      <c r="JLL8" s="267"/>
      <c r="JLM8" s="267"/>
      <c r="JLN8" s="36"/>
      <c r="JLO8" s="267">
        <f>INTESTAZIONE!JLR23</f>
        <v>0</v>
      </c>
      <c r="JLP8" s="267"/>
      <c r="JLQ8" s="267"/>
      <c r="JLR8" s="267"/>
      <c r="JLS8" s="267"/>
      <c r="JLT8" s="267"/>
      <c r="JLU8" s="267"/>
      <c r="JLV8" s="36"/>
      <c r="JLW8" s="267">
        <f>INTESTAZIONE!JLZ23</f>
        <v>0</v>
      </c>
      <c r="JLX8" s="267"/>
      <c r="JLY8" s="267"/>
      <c r="JLZ8" s="267"/>
      <c r="JMA8" s="267"/>
      <c r="JMB8" s="267"/>
      <c r="JMC8" s="267"/>
      <c r="JMD8" s="36"/>
      <c r="JME8" s="267">
        <f>INTESTAZIONE!JMH23</f>
        <v>0</v>
      </c>
      <c r="JMF8" s="267"/>
      <c r="JMG8" s="267"/>
      <c r="JMH8" s="267"/>
      <c r="JMI8" s="267"/>
      <c r="JMJ8" s="267"/>
      <c r="JMK8" s="267"/>
      <c r="JML8" s="36"/>
      <c r="JMM8" s="267">
        <f>INTESTAZIONE!JMP23</f>
        <v>0</v>
      </c>
      <c r="JMN8" s="267"/>
      <c r="JMO8" s="267"/>
      <c r="JMP8" s="267"/>
      <c r="JMQ8" s="267"/>
      <c r="JMR8" s="267"/>
      <c r="JMS8" s="267"/>
      <c r="JMT8" s="36"/>
      <c r="JMU8" s="267">
        <f>INTESTAZIONE!JMX23</f>
        <v>0</v>
      </c>
      <c r="JMV8" s="267"/>
      <c r="JMW8" s="267"/>
      <c r="JMX8" s="267"/>
      <c r="JMY8" s="267"/>
      <c r="JMZ8" s="267"/>
      <c r="JNA8" s="267"/>
      <c r="JNB8" s="36"/>
      <c r="JNC8" s="267">
        <f>INTESTAZIONE!JNF23</f>
        <v>0</v>
      </c>
      <c r="JND8" s="267"/>
      <c r="JNE8" s="267"/>
      <c r="JNF8" s="267"/>
      <c r="JNG8" s="267"/>
      <c r="JNH8" s="267"/>
      <c r="JNI8" s="267"/>
      <c r="JNJ8" s="36"/>
      <c r="JNK8" s="267">
        <f>INTESTAZIONE!JNN23</f>
        <v>0</v>
      </c>
      <c r="JNL8" s="267"/>
      <c r="JNM8" s="267"/>
      <c r="JNN8" s="267"/>
      <c r="JNO8" s="267"/>
      <c r="JNP8" s="267"/>
      <c r="JNQ8" s="267"/>
      <c r="JNR8" s="36"/>
      <c r="JNS8" s="267">
        <f>INTESTAZIONE!JNV23</f>
        <v>0</v>
      </c>
      <c r="JNT8" s="267"/>
      <c r="JNU8" s="267"/>
      <c r="JNV8" s="267"/>
      <c r="JNW8" s="267"/>
      <c r="JNX8" s="267"/>
      <c r="JNY8" s="267"/>
      <c r="JNZ8" s="36"/>
      <c r="JOA8" s="267">
        <f>INTESTAZIONE!JOD23</f>
        <v>0</v>
      </c>
      <c r="JOB8" s="267"/>
      <c r="JOC8" s="267"/>
      <c r="JOD8" s="267"/>
      <c r="JOE8" s="267"/>
      <c r="JOF8" s="267"/>
      <c r="JOG8" s="267"/>
      <c r="JOH8" s="36"/>
      <c r="JOI8" s="267">
        <f>INTESTAZIONE!JOL23</f>
        <v>0</v>
      </c>
      <c r="JOJ8" s="267"/>
      <c r="JOK8" s="267"/>
      <c r="JOL8" s="267"/>
      <c r="JOM8" s="267"/>
      <c r="JON8" s="267"/>
      <c r="JOO8" s="267"/>
      <c r="JOP8" s="36"/>
      <c r="JOQ8" s="267">
        <f>INTESTAZIONE!JOT23</f>
        <v>0</v>
      </c>
      <c r="JOR8" s="267"/>
      <c r="JOS8" s="267"/>
      <c r="JOT8" s="267"/>
      <c r="JOU8" s="267"/>
      <c r="JOV8" s="267"/>
      <c r="JOW8" s="267"/>
      <c r="JOX8" s="36"/>
      <c r="JOY8" s="267">
        <f>INTESTAZIONE!JPB23</f>
        <v>0</v>
      </c>
      <c r="JOZ8" s="267"/>
      <c r="JPA8" s="267"/>
      <c r="JPB8" s="267"/>
      <c r="JPC8" s="267"/>
      <c r="JPD8" s="267"/>
      <c r="JPE8" s="267"/>
      <c r="JPF8" s="36"/>
      <c r="JPG8" s="267">
        <f>INTESTAZIONE!JPJ23</f>
        <v>0</v>
      </c>
      <c r="JPH8" s="267"/>
      <c r="JPI8" s="267"/>
      <c r="JPJ8" s="267"/>
      <c r="JPK8" s="267"/>
      <c r="JPL8" s="267"/>
      <c r="JPM8" s="267"/>
      <c r="JPN8" s="36"/>
      <c r="JPO8" s="267">
        <f>INTESTAZIONE!JPR23</f>
        <v>0</v>
      </c>
      <c r="JPP8" s="267"/>
      <c r="JPQ8" s="267"/>
      <c r="JPR8" s="267"/>
      <c r="JPS8" s="267"/>
      <c r="JPT8" s="267"/>
      <c r="JPU8" s="267"/>
      <c r="JPV8" s="36"/>
      <c r="JPW8" s="267">
        <f>INTESTAZIONE!JPZ23</f>
        <v>0</v>
      </c>
      <c r="JPX8" s="267"/>
      <c r="JPY8" s="267"/>
      <c r="JPZ8" s="267"/>
      <c r="JQA8" s="267"/>
      <c r="JQB8" s="267"/>
      <c r="JQC8" s="267"/>
      <c r="JQD8" s="36"/>
      <c r="JQE8" s="267">
        <f>INTESTAZIONE!JQH23</f>
        <v>0</v>
      </c>
      <c r="JQF8" s="267"/>
      <c r="JQG8" s="267"/>
      <c r="JQH8" s="267"/>
      <c r="JQI8" s="267"/>
      <c r="JQJ8" s="267"/>
      <c r="JQK8" s="267"/>
      <c r="JQL8" s="36"/>
      <c r="JQM8" s="267">
        <f>INTESTAZIONE!JQP23</f>
        <v>0</v>
      </c>
      <c r="JQN8" s="267"/>
      <c r="JQO8" s="267"/>
      <c r="JQP8" s="267"/>
      <c r="JQQ8" s="267"/>
      <c r="JQR8" s="267"/>
      <c r="JQS8" s="267"/>
      <c r="JQT8" s="36"/>
      <c r="JQU8" s="267">
        <f>INTESTAZIONE!JQX23</f>
        <v>0</v>
      </c>
      <c r="JQV8" s="267"/>
      <c r="JQW8" s="267"/>
      <c r="JQX8" s="267"/>
      <c r="JQY8" s="267"/>
      <c r="JQZ8" s="267"/>
      <c r="JRA8" s="267"/>
      <c r="JRB8" s="36"/>
      <c r="JRC8" s="267">
        <f>INTESTAZIONE!JRF23</f>
        <v>0</v>
      </c>
      <c r="JRD8" s="267"/>
      <c r="JRE8" s="267"/>
      <c r="JRF8" s="267"/>
      <c r="JRG8" s="267"/>
      <c r="JRH8" s="267"/>
      <c r="JRI8" s="267"/>
      <c r="JRJ8" s="36"/>
      <c r="JRK8" s="267">
        <f>INTESTAZIONE!JRN23</f>
        <v>0</v>
      </c>
      <c r="JRL8" s="267"/>
      <c r="JRM8" s="267"/>
      <c r="JRN8" s="267"/>
      <c r="JRO8" s="267"/>
      <c r="JRP8" s="267"/>
      <c r="JRQ8" s="267"/>
      <c r="JRR8" s="36"/>
      <c r="JRS8" s="267">
        <f>INTESTAZIONE!JRV23</f>
        <v>0</v>
      </c>
      <c r="JRT8" s="267"/>
      <c r="JRU8" s="267"/>
      <c r="JRV8" s="267"/>
      <c r="JRW8" s="267"/>
      <c r="JRX8" s="267"/>
      <c r="JRY8" s="267"/>
      <c r="JRZ8" s="36"/>
      <c r="JSA8" s="267">
        <f>INTESTAZIONE!JSD23</f>
        <v>0</v>
      </c>
      <c r="JSB8" s="267"/>
      <c r="JSC8" s="267"/>
      <c r="JSD8" s="267"/>
      <c r="JSE8" s="267"/>
      <c r="JSF8" s="267"/>
      <c r="JSG8" s="267"/>
      <c r="JSH8" s="36"/>
      <c r="JSI8" s="267">
        <f>INTESTAZIONE!JSL23</f>
        <v>0</v>
      </c>
      <c r="JSJ8" s="267"/>
      <c r="JSK8" s="267"/>
      <c r="JSL8" s="267"/>
      <c r="JSM8" s="267"/>
      <c r="JSN8" s="267"/>
      <c r="JSO8" s="267"/>
      <c r="JSP8" s="36"/>
      <c r="JSQ8" s="267">
        <f>INTESTAZIONE!JST23</f>
        <v>0</v>
      </c>
      <c r="JSR8" s="267"/>
      <c r="JSS8" s="267"/>
      <c r="JST8" s="267"/>
      <c r="JSU8" s="267"/>
      <c r="JSV8" s="267"/>
      <c r="JSW8" s="267"/>
      <c r="JSX8" s="36"/>
      <c r="JSY8" s="267">
        <f>INTESTAZIONE!JTB23</f>
        <v>0</v>
      </c>
      <c r="JSZ8" s="267"/>
      <c r="JTA8" s="267"/>
      <c r="JTB8" s="267"/>
      <c r="JTC8" s="267"/>
      <c r="JTD8" s="267"/>
      <c r="JTE8" s="267"/>
      <c r="JTF8" s="36"/>
      <c r="JTG8" s="267">
        <f>INTESTAZIONE!JTJ23</f>
        <v>0</v>
      </c>
      <c r="JTH8" s="267"/>
      <c r="JTI8" s="267"/>
      <c r="JTJ8" s="267"/>
      <c r="JTK8" s="267"/>
      <c r="JTL8" s="267"/>
      <c r="JTM8" s="267"/>
      <c r="JTN8" s="36"/>
      <c r="JTO8" s="267">
        <f>INTESTAZIONE!JTR23</f>
        <v>0</v>
      </c>
      <c r="JTP8" s="267"/>
      <c r="JTQ8" s="267"/>
      <c r="JTR8" s="267"/>
      <c r="JTS8" s="267"/>
      <c r="JTT8" s="267"/>
      <c r="JTU8" s="267"/>
      <c r="JTV8" s="36"/>
      <c r="JTW8" s="267">
        <f>INTESTAZIONE!JTZ23</f>
        <v>0</v>
      </c>
      <c r="JTX8" s="267"/>
      <c r="JTY8" s="267"/>
      <c r="JTZ8" s="267"/>
      <c r="JUA8" s="267"/>
      <c r="JUB8" s="267"/>
      <c r="JUC8" s="267"/>
      <c r="JUD8" s="36"/>
      <c r="JUE8" s="267">
        <f>INTESTAZIONE!JUH23</f>
        <v>0</v>
      </c>
      <c r="JUF8" s="267"/>
      <c r="JUG8" s="267"/>
      <c r="JUH8" s="267"/>
      <c r="JUI8" s="267"/>
      <c r="JUJ8" s="267"/>
      <c r="JUK8" s="267"/>
      <c r="JUL8" s="36"/>
      <c r="JUM8" s="267">
        <f>INTESTAZIONE!JUP23</f>
        <v>0</v>
      </c>
      <c r="JUN8" s="267"/>
      <c r="JUO8" s="267"/>
      <c r="JUP8" s="267"/>
      <c r="JUQ8" s="267"/>
      <c r="JUR8" s="267"/>
      <c r="JUS8" s="267"/>
      <c r="JUT8" s="36"/>
      <c r="JUU8" s="267">
        <f>INTESTAZIONE!JUX23</f>
        <v>0</v>
      </c>
      <c r="JUV8" s="267"/>
      <c r="JUW8" s="267"/>
      <c r="JUX8" s="267"/>
      <c r="JUY8" s="267"/>
      <c r="JUZ8" s="267"/>
      <c r="JVA8" s="267"/>
      <c r="JVB8" s="36"/>
      <c r="JVC8" s="267">
        <f>INTESTAZIONE!JVF23</f>
        <v>0</v>
      </c>
      <c r="JVD8" s="267"/>
      <c r="JVE8" s="267"/>
      <c r="JVF8" s="267"/>
      <c r="JVG8" s="267"/>
      <c r="JVH8" s="267"/>
      <c r="JVI8" s="267"/>
      <c r="JVJ8" s="36"/>
      <c r="JVK8" s="267">
        <f>INTESTAZIONE!JVN23</f>
        <v>0</v>
      </c>
      <c r="JVL8" s="267"/>
      <c r="JVM8" s="267"/>
      <c r="JVN8" s="267"/>
      <c r="JVO8" s="267"/>
      <c r="JVP8" s="267"/>
      <c r="JVQ8" s="267"/>
      <c r="JVR8" s="36"/>
      <c r="JVS8" s="267">
        <f>INTESTAZIONE!JVV23</f>
        <v>0</v>
      </c>
      <c r="JVT8" s="267"/>
      <c r="JVU8" s="267"/>
      <c r="JVV8" s="267"/>
      <c r="JVW8" s="267"/>
      <c r="JVX8" s="267"/>
      <c r="JVY8" s="267"/>
      <c r="JVZ8" s="36"/>
      <c r="JWA8" s="267">
        <f>INTESTAZIONE!JWD23</f>
        <v>0</v>
      </c>
      <c r="JWB8" s="267"/>
      <c r="JWC8" s="267"/>
      <c r="JWD8" s="267"/>
      <c r="JWE8" s="267"/>
      <c r="JWF8" s="267"/>
      <c r="JWG8" s="267"/>
      <c r="JWH8" s="36"/>
      <c r="JWI8" s="267">
        <f>INTESTAZIONE!JWL23</f>
        <v>0</v>
      </c>
      <c r="JWJ8" s="267"/>
      <c r="JWK8" s="267"/>
      <c r="JWL8" s="267"/>
      <c r="JWM8" s="267"/>
      <c r="JWN8" s="267"/>
      <c r="JWO8" s="267"/>
      <c r="JWP8" s="36"/>
      <c r="JWQ8" s="267">
        <f>INTESTAZIONE!JWT23</f>
        <v>0</v>
      </c>
      <c r="JWR8" s="267"/>
      <c r="JWS8" s="267"/>
      <c r="JWT8" s="267"/>
      <c r="JWU8" s="267"/>
      <c r="JWV8" s="267"/>
      <c r="JWW8" s="267"/>
      <c r="JWX8" s="36"/>
      <c r="JWY8" s="267">
        <f>INTESTAZIONE!JXB23</f>
        <v>0</v>
      </c>
      <c r="JWZ8" s="267"/>
      <c r="JXA8" s="267"/>
      <c r="JXB8" s="267"/>
      <c r="JXC8" s="267"/>
      <c r="JXD8" s="267"/>
      <c r="JXE8" s="267"/>
      <c r="JXF8" s="36"/>
      <c r="JXG8" s="267">
        <f>INTESTAZIONE!JXJ23</f>
        <v>0</v>
      </c>
      <c r="JXH8" s="267"/>
      <c r="JXI8" s="267"/>
      <c r="JXJ8" s="267"/>
      <c r="JXK8" s="267"/>
      <c r="JXL8" s="267"/>
      <c r="JXM8" s="267"/>
      <c r="JXN8" s="36"/>
      <c r="JXO8" s="267">
        <f>INTESTAZIONE!JXR23</f>
        <v>0</v>
      </c>
      <c r="JXP8" s="267"/>
      <c r="JXQ8" s="267"/>
      <c r="JXR8" s="267"/>
      <c r="JXS8" s="267"/>
      <c r="JXT8" s="267"/>
      <c r="JXU8" s="267"/>
      <c r="JXV8" s="36"/>
      <c r="JXW8" s="267">
        <f>INTESTAZIONE!JXZ23</f>
        <v>0</v>
      </c>
      <c r="JXX8" s="267"/>
      <c r="JXY8" s="267"/>
      <c r="JXZ8" s="267"/>
      <c r="JYA8" s="267"/>
      <c r="JYB8" s="267"/>
      <c r="JYC8" s="267"/>
      <c r="JYD8" s="36"/>
      <c r="JYE8" s="267">
        <f>INTESTAZIONE!JYH23</f>
        <v>0</v>
      </c>
      <c r="JYF8" s="267"/>
      <c r="JYG8" s="267"/>
      <c r="JYH8" s="267"/>
      <c r="JYI8" s="267"/>
      <c r="JYJ8" s="267"/>
      <c r="JYK8" s="267"/>
      <c r="JYL8" s="36"/>
      <c r="JYM8" s="267">
        <f>INTESTAZIONE!JYP23</f>
        <v>0</v>
      </c>
      <c r="JYN8" s="267"/>
      <c r="JYO8" s="267"/>
      <c r="JYP8" s="267"/>
      <c r="JYQ8" s="267"/>
      <c r="JYR8" s="267"/>
      <c r="JYS8" s="267"/>
      <c r="JYT8" s="36"/>
      <c r="JYU8" s="267">
        <f>INTESTAZIONE!JYX23</f>
        <v>0</v>
      </c>
      <c r="JYV8" s="267"/>
      <c r="JYW8" s="267"/>
      <c r="JYX8" s="267"/>
      <c r="JYY8" s="267"/>
      <c r="JYZ8" s="267"/>
      <c r="JZA8" s="267"/>
      <c r="JZB8" s="36"/>
      <c r="JZC8" s="267">
        <f>INTESTAZIONE!JZF23</f>
        <v>0</v>
      </c>
      <c r="JZD8" s="267"/>
      <c r="JZE8" s="267"/>
      <c r="JZF8" s="267"/>
      <c r="JZG8" s="267"/>
      <c r="JZH8" s="267"/>
      <c r="JZI8" s="267"/>
      <c r="JZJ8" s="36"/>
      <c r="JZK8" s="267">
        <f>INTESTAZIONE!JZN23</f>
        <v>0</v>
      </c>
      <c r="JZL8" s="267"/>
      <c r="JZM8" s="267"/>
      <c r="JZN8" s="267"/>
      <c r="JZO8" s="267"/>
      <c r="JZP8" s="267"/>
      <c r="JZQ8" s="267"/>
      <c r="JZR8" s="36"/>
      <c r="JZS8" s="267">
        <f>INTESTAZIONE!JZV23</f>
        <v>0</v>
      </c>
      <c r="JZT8" s="267"/>
      <c r="JZU8" s="267"/>
      <c r="JZV8" s="267"/>
      <c r="JZW8" s="267"/>
      <c r="JZX8" s="267"/>
      <c r="JZY8" s="267"/>
      <c r="JZZ8" s="36"/>
      <c r="KAA8" s="267">
        <f>INTESTAZIONE!KAD23</f>
        <v>0</v>
      </c>
      <c r="KAB8" s="267"/>
      <c r="KAC8" s="267"/>
      <c r="KAD8" s="267"/>
      <c r="KAE8" s="267"/>
      <c r="KAF8" s="267"/>
      <c r="KAG8" s="267"/>
      <c r="KAH8" s="36"/>
      <c r="KAI8" s="267">
        <f>INTESTAZIONE!KAL23</f>
        <v>0</v>
      </c>
      <c r="KAJ8" s="267"/>
      <c r="KAK8" s="267"/>
      <c r="KAL8" s="267"/>
      <c r="KAM8" s="267"/>
      <c r="KAN8" s="267"/>
      <c r="KAO8" s="267"/>
      <c r="KAP8" s="36"/>
      <c r="KAQ8" s="267">
        <f>INTESTAZIONE!KAT23</f>
        <v>0</v>
      </c>
      <c r="KAR8" s="267"/>
      <c r="KAS8" s="267"/>
      <c r="KAT8" s="267"/>
      <c r="KAU8" s="267"/>
      <c r="KAV8" s="267"/>
      <c r="KAW8" s="267"/>
      <c r="KAX8" s="36"/>
      <c r="KAY8" s="267">
        <f>INTESTAZIONE!KBB23</f>
        <v>0</v>
      </c>
      <c r="KAZ8" s="267"/>
      <c r="KBA8" s="267"/>
      <c r="KBB8" s="267"/>
      <c r="KBC8" s="267"/>
      <c r="KBD8" s="267"/>
      <c r="KBE8" s="267"/>
      <c r="KBF8" s="36"/>
      <c r="KBG8" s="267">
        <f>INTESTAZIONE!KBJ23</f>
        <v>0</v>
      </c>
      <c r="KBH8" s="267"/>
      <c r="KBI8" s="267"/>
      <c r="KBJ8" s="267"/>
      <c r="KBK8" s="267"/>
      <c r="KBL8" s="267"/>
      <c r="KBM8" s="267"/>
      <c r="KBN8" s="36"/>
      <c r="KBO8" s="267">
        <f>INTESTAZIONE!KBR23</f>
        <v>0</v>
      </c>
      <c r="KBP8" s="267"/>
      <c r="KBQ8" s="267"/>
      <c r="KBR8" s="267"/>
      <c r="KBS8" s="267"/>
      <c r="KBT8" s="267"/>
      <c r="KBU8" s="267"/>
      <c r="KBV8" s="36"/>
      <c r="KBW8" s="267">
        <f>INTESTAZIONE!KBZ23</f>
        <v>0</v>
      </c>
      <c r="KBX8" s="267"/>
      <c r="KBY8" s="267"/>
      <c r="KBZ8" s="267"/>
      <c r="KCA8" s="267"/>
      <c r="KCB8" s="267"/>
      <c r="KCC8" s="267"/>
      <c r="KCD8" s="36"/>
      <c r="KCE8" s="267">
        <f>INTESTAZIONE!KCH23</f>
        <v>0</v>
      </c>
      <c r="KCF8" s="267"/>
      <c r="KCG8" s="267"/>
      <c r="KCH8" s="267"/>
      <c r="KCI8" s="267"/>
      <c r="KCJ8" s="267"/>
      <c r="KCK8" s="267"/>
      <c r="KCL8" s="36"/>
      <c r="KCM8" s="267">
        <f>INTESTAZIONE!KCP23</f>
        <v>0</v>
      </c>
      <c r="KCN8" s="267"/>
      <c r="KCO8" s="267"/>
      <c r="KCP8" s="267"/>
      <c r="KCQ8" s="267"/>
      <c r="KCR8" s="267"/>
      <c r="KCS8" s="267"/>
      <c r="KCT8" s="36"/>
      <c r="KCU8" s="267">
        <f>INTESTAZIONE!KCX23</f>
        <v>0</v>
      </c>
      <c r="KCV8" s="267"/>
      <c r="KCW8" s="267"/>
      <c r="KCX8" s="267"/>
      <c r="KCY8" s="267"/>
      <c r="KCZ8" s="267"/>
      <c r="KDA8" s="267"/>
      <c r="KDB8" s="36"/>
      <c r="KDC8" s="267">
        <f>INTESTAZIONE!KDF23</f>
        <v>0</v>
      </c>
      <c r="KDD8" s="267"/>
      <c r="KDE8" s="267"/>
      <c r="KDF8" s="267"/>
      <c r="KDG8" s="267"/>
      <c r="KDH8" s="267"/>
      <c r="KDI8" s="267"/>
      <c r="KDJ8" s="36"/>
      <c r="KDK8" s="267">
        <f>INTESTAZIONE!KDN23</f>
        <v>0</v>
      </c>
      <c r="KDL8" s="267"/>
      <c r="KDM8" s="267"/>
      <c r="KDN8" s="267"/>
      <c r="KDO8" s="267"/>
      <c r="KDP8" s="267"/>
      <c r="KDQ8" s="267"/>
      <c r="KDR8" s="36"/>
      <c r="KDS8" s="267">
        <f>INTESTAZIONE!KDV23</f>
        <v>0</v>
      </c>
      <c r="KDT8" s="267"/>
      <c r="KDU8" s="267"/>
      <c r="KDV8" s="267"/>
      <c r="KDW8" s="267"/>
      <c r="KDX8" s="267"/>
      <c r="KDY8" s="267"/>
      <c r="KDZ8" s="36"/>
      <c r="KEA8" s="267">
        <f>INTESTAZIONE!KED23</f>
        <v>0</v>
      </c>
      <c r="KEB8" s="267"/>
      <c r="KEC8" s="267"/>
      <c r="KED8" s="267"/>
      <c r="KEE8" s="267"/>
      <c r="KEF8" s="267"/>
      <c r="KEG8" s="267"/>
      <c r="KEH8" s="36"/>
      <c r="KEI8" s="267">
        <f>INTESTAZIONE!KEL23</f>
        <v>0</v>
      </c>
      <c r="KEJ8" s="267"/>
      <c r="KEK8" s="267"/>
      <c r="KEL8" s="267"/>
      <c r="KEM8" s="267"/>
      <c r="KEN8" s="267"/>
      <c r="KEO8" s="267"/>
      <c r="KEP8" s="36"/>
      <c r="KEQ8" s="267">
        <f>INTESTAZIONE!KET23</f>
        <v>0</v>
      </c>
      <c r="KER8" s="267"/>
      <c r="KES8" s="267"/>
      <c r="KET8" s="267"/>
      <c r="KEU8" s="267"/>
      <c r="KEV8" s="267"/>
      <c r="KEW8" s="267"/>
      <c r="KEX8" s="36"/>
      <c r="KEY8" s="267">
        <f>INTESTAZIONE!KFB23</f>
        <v>0</v>
      </c>
      <c r="KEZ8" s="267"/>
      <c r="KFA8" s="267"/>
      <c r="KFB8" s="267"/>
      <c r="KFC8" s="267"/>
      <c r="KFD8" s="267"/>
      <c r="KFE8" s="267"/>
      <c r="KFF8" s="36"/>
      <c r="KFG8" s="267">
        <f>INTESTAZIONE!KFJ23</f>
        <v>0</v>
      </c>
      <c r="KFH8" s="267"/>
      <c r="KFI8" s="267"/>
      <c r="KFJ8" s="267"/>
      <c r="KFK8" s="267"/>
      <c r="KFL8" s="267"/>
      <c r="KFM8" s="267"/>
      <c r="KFN8" s="36"/>
      <c r="KFO8" s="267">
        <f>INTESTAZIONE!KFR23</f>
        <v>0</v>
      </c>
      <c r="KFP8" s="267"/>
      <c r="KFQ8" s="267"/>
      <c r="KFR8" s="267"/>
      <c r="KFS8" s="267"/>
      <c r="KFT8" s="267"/>
      <c r="KFU8" s="267"/>
      <c r="KFV8" s="36"/>
      <c r="KFW8" s="267">
        <f>INTESTAZIONE!KFZ23</f>
        <v>0</v>
      </c>
      <c r="KFX8" s="267"/>
      <c r="KFY8" s="267"/>
      <c r="KFZ8" s="267"/>
      <c r="KGA8" s="267"/>
      <c r="KGB8" s="267"/>
      <c r="KGC8" s="267"/>
      <c r="KGD8" s="36"/>
      <c r="KGE8" s="267">
        <f>INTESTAZIONE!KGH23</f>
        <v>0</v>
      </c>
      <c r="KGF8" s="267"/>
      <c r="KGG8" s="267"/>
      <c r="KGH8" s="267"/>
      <c r="KGI8" s="267"/>
      <c r="KGJ8" s="267"/>
      <c r="KGK8" s="267"/>
      <c r="KGL8" s="36"/>
      <c r="KGM8" s="267">
        <f>INTESTAZIONE!KGP23</f>
        <v>0</v>
      </c>
      <c r="KGN8" s="267"/>
      <c r="KGO8" s="267"/>
      <c r="KGP8" s="267"/>
      <c r="KGQ8" s="267"/>
      <c r="KGR8" s="267"/>
      <c r="KGS8" s="267"/>
      <c r="KGT8" s="36"/>
      <c r="KGU8" s="267">
        <f>INTESTAZIONE!KGX23</f>
        <v>0</v>
      </c>
      <c r="KGV8" s="267"/>
      <c r="KGW8" s="267"/>
      <c r="KGX8" s="267"/>
      <c r="KGY8" s="267"/>
      <c r="KGZ8" s="267"/>
      <c r="KHA8" s="267"/>
      <c r="KHB8" s="36"/>
      <c r="KHC8" s="267">
        <f>INTESTAZIONE!KHF23</f>
        <v>0</v>
      </c>
      <c r="KHD8" s="267"/>
      <c r="KHE8" s="267"/>
      <c r="KHF8" s="267"/>
      <c r="KHG8" s="267"/>
      <c r="KHH8" s="267"/>
      <c r="KHI8" s="267"/>
      <c r="KHJ8" s="36"/>
      <c r="KHK8" s="267">
        <f>INTESTAZIONE!KHN23</f>
        <v>0</v>
      </c>
      <c r="KHL8" s="267"/>
      <c r="KHM8" s="267"/>
      <c r="KHN8" s="267"/>
      <c r="KHO8" s="267"/>
      <c r="KHP8" s="267"/>
      <c r="KHQ8" s="267"/>
      <c r="KHR8" s="36"/>
      <c r="KHS8" s="267">
        <f>INTESTAZIONE!KHV23</f>
        <v>0</v>
      </c>
      <c r="KHT8" s="267"/>
      <c r="KHU8" s="267"/>
      <c r="KHV8" s="267"/>
      <c r="KHW8" s="267"/>
      <c r="KHX8" s="267"/>
      <c r="KHY8" s="267"/>
      <c r="KHZ8" s="36"/>
      <c r="KIA8" s="267">
        <f>INTESTAZIONE!KID23</f>
        <v>0</v>
      </c>
      <c r="KIB8" s="267"/>
      <c r="KIC8" s="267"/>
      <c r="KID8" s="267"/>
      <c r="KIE8" s="267"/>
      <c r="KIF8" s="267"/>
      <c r="KIG8" s="267"/>
      <c r="KIH8" s="36"/>
      <c r="KII8" s="267">
        <f>INTESTAZIONE!KIL23</f>
        <v>0</v>
      </c>
      <c r="KIJ8" s="267"/>
      <c r="KIK8" s="267"/>
      <c r="KIL8" s="267"/>
      <c r="KIM8" s="267"/>
      <c r="KIN8" s="267"/>
      <c r="KIO8" s="267"/>
      <c r="KIP8" s="36"/>
      <c r="KIQ8" s="267">
        <f>INTESTAZIONE!KIT23</f>
        <v>0</v>
      </c>
      <c r="KIR8" s="267"/>
      <c r="KIS8" s="267"/>
      <c r="KIT8" s="267"/>
      <c r="KIU8" s="267"/>
      <c r="KIV8" s="267"/>
      <c r="KIW8" s="267"/>
      <c r="KIX8" s="36"/>
      <c r="KIY8" s="267">
        <f>INTESTAZIONE!KJB23</f>
        <v>0</v>
      </c>
      <c r="KIZ8" s="267"/>
      <c r="KJA8" s="267"/>
      <c r="KJB8" s="267"/>
      <c r="KJC8" s="267"/>
      <c r="KJD8" s="267"/>
      <c r="KJE8" s="267"/>
      <c r="KJF8" s="36"/>
      <c r="KJG8" s="267">
        <f>INTESTAZIONE!KJJ23</f>
        <v>0</v>
      </c>
      <c r="KJH8" s="267"/>
      <c r="KJI8" s="267"/>
      <c r="KJJ8" s="267"/>
      <c r="KJK8" s="267"/>
      <c r="KJL8" s="267"/>
      <c r="KJM8" s="267"/>
      <c r="KJN8" s="36"/>
      <c r="KJO8" s="267">
        <f>INTESTAZIONE!KJR23</f>
        <v>0</v>
      </c>
      <c r="KJP8" s="267"/>
      <c r="KJQ8" s="267"/>
      <c r="KJR8" s="267"/>
      <c r="KJS8" s="267"/>
      <c r="KJT8" s="267"/>
      <c r="KJU8" s="267"/>
      <c r="KJV8" s="36"/>
      <c r="KJW8" s="267">
        <f>INTESTAZIONE!KJZ23</f>
        <v>0</v>
      </c>
      <c r="KJX8" s="267"/>
      <c r="KJY8" s="267"/>
      <c r="KJZ8" s="267"/>
      <c r="KKA8" s="267"/>
      <c r="KKB8" s="267"/>
      <c r="KKC8" s="267"/>
      <c r="KKD8" s="36"/>
      <c r="KKE8" s="267">
        <f>INTESTAZIONE!KKH23</f>
        <v>0</v>
      </c>
      <c r="KKF8" s="267"/>
      <c r="KKG8" s="267"/>
      <c r="KKH8" s="267"/>
      <c r="KKI8" s="267"/>
      <c r="KKJ8" s="267"/>
      <c r="KKK8" s="267"/>
      <c r="KKL8" s="36"/>
      <c r="KKM8" s="267">
        <f>INTESTAZIONE!KKP23</f>
        <v>0</v>
      </c>
      <c r="KKN8" s="267"/>
      <c r="KKO8" s="267"/>
      <c r="KKP8" s="267"/>
      <c r="KKQ8" s="267"/>
      <c r="KKR8" s="267"/>
      <c r="KKS8" s="267"/>
      <c r="KKT8" s="36"/>
      <c r="KKU8" s="267">
        <f>INTESTAZIONE!KKX23</f>
        <v>0</v>
      </c>
      <c r="KKV8" s="267"/>
      <c r="KKW8" s="267"/>
      <c r="KKX8" s="267"/>
      <c r="KKY8" s="267"/>
      <c r="KKZ8" s="267"/>
      <c r="KLA8" s="267"/>
      <c r="KLB8" s="36"/>
      <c r="KLC8" s="267">
        <f>INTESTAZIONE!KLF23</f>
        <v>0</v>
      </c>
      <c r="KLD8" s="267"/>
      <c r="KLE8" s="267"/>
      <c r="KLF8" s="267"/>
      <c r="KLG8" s="267"/>
      <c r="KLH8" s="267"/>
      <c r="KLI8" s="267"/>
      <c r="KLJ8" s="36"/>
      <c r="KLK8" s="267">
        <f>INTESTAZIONE!KLN23</f>
        <v>0</v>
      </c>
      <c r="KLL8" s="267"/>
      <c r="KLM8" s="267"/>
      <c r="KLN8" s="267"/>
      <c r="KLO8" s="267"/>
      <c r="KLP8" s="267"/>
      <c r="KLQ8" s="267"/>
      <c r="KLR8" s="36"/>
      <c r="KLS8" s="267">
        <f>INTESTAZIONE!KLV23</f>
        <v>0</v>
      </c>
      <c r="KLT8" s="267"/>
      <c r="KLU8" s="267"/>
      <c r="KLV8" s="267"/>
      <c r="KLW8" s="267"/>
      <c r="KLX8" s="267"/>
      <c r="KLY8" s="267"/>
      <c r="KLZ8" s="36"/>
      <c r="KMA8" s="267">
        <f>INTESTAZIONE!KMD23</f>
        <v>0</v>
      </c>
      <c r="KMB8" s="267"/>
      <c r="KMC8" s="267"/>
      <c r="KMD8" s="267"/>
      <c r="KME8" s="267"/>
      <c r="KMF8" s="267"/>
      <c r="KMG8" s="267"/>
      <c r="KMH8" s="36"/>
      <c r="KMI8" s="267">
        <f>INTESTAZIONE!KML23</f>
        <v>0</v>
      </c>
      <c r="KMJ8" s="267"/>
      <c r="KMK8" s="267"/>
      <c r="KML8" s="267"/>
      <c r="KMM8" s="267"/>
      <c r="KMN8" s="267"/>
      <c r="KMO8" s="267"/>
      <c r="KMP8" s="36"/>
      <c r="KMQ8" s="267">
        <f>INTESTAZIONE!KMT23</f>
        <v>0</v>
      </c>
      <c r="KMR8" s="267"/>
      <c r="KMS8" s="267"/>
      <c r="KMT8" s="267"/>
      <c r="KMU8" s="267"/>
      <c r="KMV8" s="267"/>
      <c r="KMW8" s="267"/>
      <c r="KMX8" s="36"/>
      <c r="KMY8" s="267">
        <f>INTESTAZIONE!KNB23</f>
        <v>0</v>
      </c>
      <c r="KMZ8" s="267"/>
      <c r="KNA8" s="267"/>
      <c r="KNB8" s="267"/>
      <c r="KNC8" s="267"/>
      <c r="KND8" s="267"/>
      <c r="KNE8" s="267"/>
      <c r="KNF8" s="36"/>
      <c r="KNG8" s="267">
        <f>INTESTAZIONE!KNJ23</f>
        <v>0</v>
      </c>
      <c r="KNH8" s="267"/>
      <c r="KNI8" s="267"/>
      <c r="KNJ8" s="267"/>
      <c r="KNK8" s="267"/>
      <c r="KNL8" s="267"/>
      <c r="KNM8" s="267"/>
      <c r="KNN8" s="36"/>
      <c r="KNO8" s="267">
        <f>INTESTAZIONE!KNR23</f>
        <v>0</v>
      </c>
      <c r="KNP8" s="267"/>
      <c r="KNQ8" s="267"/>
      <c r="KNR8" s="267"/>
      <c r="KNS8" s="267"/>
      <c r="KNT8" s="267"/>
      <c r="KNU8" s="267"/>
      <c r="KNV8" s="36"/>
      <c r="KNW8" s="267">
        <f>INTESTAZIONE!KNZ23</f>
        <v>0</v>
      </c>
      <c r="KNX8" s="267"/>
      <c r="KNY8" s="267"/>
      <c r="KNZ8" s="267"/>
      <c r="KOA8" s="267"/>
      <c r="KOB8" s="267"/>
      <c r="KOC8" s="267"/>
      <c r="KOD8" s="36"/>
      <c r="KOE8" s="267">
        <f>INTESTAZIONE!KOH23</f>
        <v>0</v>
      </c>
      <c r="KOF8" s="267"/>
      <c r="KOG8" s="267"/>
      <c r="KOH8" s="267"/>
      <c r="KOI8" s="267"/>
      <c r="KOJ8" s="267"/>
      <c r="KOK8" s="267"/>
      <c r="KOL8" s="36"/>
      <c r="KOM8" s="267">
        <f>INTESTAZIONE!KOP23</f>
        <v>0</v>
      </c>
      <c r="KON8" s="267"/>
      <c r="KOO8" s="267"/>
      <c r="KOP8" s="267"/>
      <c r="KOQ8" s="267"/>
      <c r="KOR8" s="267"/>
      <c r="KOS8" s="267"/>
      <c r="KOT8" s="36"/>
      <c r="KOU8" s="267">
        <f>INTESTAZIONE!KOX23</f>
        <v>0</v>
      </c>
      <c r="KOV8" s="267"/>
      <c r="KOW8" s="267"/>
      <c r="KOX8" s="267"/>
      <c r="KOY8" s="267"/>
      <c r="KOZ8" s="267"/>
      <c r="KPA8" s="267"/>
      <c r="KPB8" s="36"/>
      <c r="KPC8" s="267">
        <f>INTESTAZIONE!KPF23</f>
        <v>0</v>
      </c>
      <c r="KPD8" s="267"/>
      <c r="KPE8" s="267"/>
      <c r="KPF8" s="267"/>
      <c r="KPG8" s="267"/>
      <c r="KPH8" s="267"/>
      <c r="KPI8" s="267"/>
      <c r="KPJ8" s="36"/>
      <c r="KPK8" s="267">
        <f>INTESTAZIONE!KPN23</f>
        <v>0</v>
      </c>
      <c r="KPL8" s="267"/>
      <c r="KPM8" s="267"/>
      <c r="KPN8" s="267"/>
      <c r="KPO8" s="267"/>
      <c r="KPP8" s="267"/>
      <c r="KPQ8" s="267"/>
      <c r="KPR8" s="36"/>
      <c r="KPS8" s="267">
        <f>INTESTAZIONE!KPV23</f>
        <v>0</v>
      </c>
      <c r="KPT8" s="267"/>
      <c r="KPU8" s="267"/>
      <c r="KPV8" s="267"/>
      <c r="KPW8" s="267"/>
      <c r="KPX8" s="267"/>
      <c r="KPY8" s="267"/>
      <c r="KPZ8" s="36"/>
      <c r="KQA8" s="267">
        <f>INTESTAZIONE!KQD23</f>
        <v>0</v>
      </c>
      <c r="KQB8" s="267"/>
      <c r="KQC8" s="267"/>
      <c r="KQD8" s="267"/>
      <c r="KQE8" s="267"/>
      <c r="KQF8" s="267"/>
      <c r="KQG8" s="267"/>
      <c r="KQH8" s="36"/>
      <c r="KQI8" s="267">
        <f>INTESTAZIONE!KQL23</f>
        <v>0</v>
      </c>
      <c r="KQJ8" s="267"/>
      <c r="KQK8" s="267"/>
      <c r="KQL8" s="267"/>
      <c r="KQM8" s="267"/>
      <c r="KQN8" s="267"/>
      <c r="KQO8" s="267"/>
      <c r="KQP8" s="36"/>
      <c r="KQQ8" s="267">
        <f>INTESTAZIONE!KQT23</f>
        <v>0</v>
      </c>
      <c r="KQR8" s="267"/>
      <c r="KQS8" s="267"/>
      <c r="KQT8" s="267"/>
      <c r="KQU8" s="267"/>
      <c r="KQV8" s="267"/>
      <c r="KQW8" s="267"/>
      <c r="KQX8" s="36"/>
      <c r="KQY8" s="267">
        <f>INTESTAZIONE!KRB23</f>
        <v>0</v>
      </c>
      <c r="KQZ8" s="267"/>
      <c r="KRA8" s="267"/>
      <c r="KRB8" s="267"/>
      <c r="KRC8" s="267"/>
      <c r="KRD8" s="267"/>
      <c r="KRE8" s="267"/>
      <c r="KRF8" s="36"/>
      <c r="KRG8" s="267">
        <f>INTESTAZIONE!KRJ23</f>
        <v>0</v>
      </c>
      <c r="KRH8" s="267"/>
      <c r="KRI8" s="267"/>
      <c r="KRJ8" s="267"/>
      <c r="KRK8" s="267"/>
      <c r="KRL8" s="267"/>
      <c r="KRM8" s="267"/>
      <c r="KRN8" s="36"/>
      <c r="KRO8" s="267">
        <f>INTESTAZIONE!KRR23</f>
        <v>0</v>
      </c>
      <c r="KRP8" s="267"/>
      <c r="KRQ8" s="267"/>
      <c r="KRR8" s="267"/>
      <c r="KRS8" s="267"/>
      <c r="KRT8" s="267"/>
      <c r="KRU8" s="267"/>
      <c r="KRV8" s="36"/>
      <c r="KRW8" s="267">
        <f>INTESTAZIONE!KRZ23</f>
        <v>0</v>
      </c>
      <c r="KRX8" s="267"/>
      <c r="KRY8" s="267"/>
      <c r="KRZ8" s="267"/>
      <c r="KSA8" s="267"/>
      <c r="KSB8" s="267"/>
      <c r="KSC8" s="267"/>
      <c r="KSD8" s="36"/>
      <c r="KSE8" s="267">
        <f>INTESTAZIONE!KSH23</f>
        <v>0</v>
      </c>
      <c r="KSF8" s="267"/>
      <c r="KSG8" s="267"/>
      <c r="KSH8" s="267"/>
      <c r="KSI8" s="267"/>
      <c r="KSJ8" s="267"/>
      <c r="KSK8" s="267"/>
      <c r="KSL8" s="36"/>
      <c r="KSM8" s="267">
        <f>INTESTAZIONE!KSP23</f>
        <v>0</v>
      </c>
      <c r="KSN8" s="267"/>
      <c r="KSO8" s="267"/>
      <c r="KSP8" s="267"/>
      <c r="KSQ8" s="267"/>
      <c r="KSR8" s="267"/>
      <c r="KSS8" s="267"/>
      <c r="KST8" s="36"/>
      <c r="KSU8" s="267">
        <f>INTESTAZIONE!KSX23</f>
        <v>0</v>
      </c>
      <c r="KSV8" s="267"/>
      <c r="KSW8" s="267"/>
      <c r="KSX8" s="267"/>
      <c r="KSY8" s="267"/>
      <c r="KSZ8" s="267"/>
      <c r="KTA8" s="267"/>
      <c r="KTB8" s="36"/>
      <c r="KTC8" s="267">
        <f>INTESTAZIONE!KTF23</f>
        <v>0</v>
      </c>
      <c r="KTD8" s="267"/>
      <c r="KTE8" s="267"/>
      <c r="KTF8" s="267"/>
      <c r="KTG8" s="267"/>
      <c r="KTH8" s="267"/>
      <c r="KTI8" s="267"/>
      <c r="KTJ8" s="36"/>
      <c r="KTK8" s="267">
        <f>INTESTAZIONE!KTN23</f>
        <v>0</v>
      </c>
      <c r="KTL8" s="267"/>
      <c r="KTM8" s="267"/>
      <c r="KTN8" s="267"/>
      <c r="KTO8" s="267"/>
      <c r="KTP8" s="267"/>
      <c r="KTQ8" s="267"/>
      <c r="KTR8" s="36"/>
      <c r="KTS8" s="267">
        <f>INTESTAZIONE!KTV23</f>
        <v>0</v>
      </c>
      <c r="KTT8" s="267"/>
      <c r="KTU8" s="267"/>
      <c r="KTV8" s="267"/>
      <c r="KTW8" s="267"/>
      <c r="KTX8" s="267"/>
      <c r="KTY8" s="267"/>
      <c r="KTZ8" s="36"/>
      <c r="KUA8" s="267">
        <f>INTESTAZIONE!KUD23</f>
        <v>0</v>
      </c>
      <c r="KUB8" s="267"/>
      <c r="KUC8" s="267"/>
      <c r="KUD8" s="267"/>
      <c r="KUE8" s="267"/>
      <c r="KUF8" s="267"/>
      <c r="KUG8" s="267"/>
      <c r="KUH8" s="36"/>
      <c r="KUI8" s="267">
        <f>INTESTAZIONE!KUL23</f>
        <v>0</v>
      </c>
      <c r="KUJ8" s="267"/>
      <c r="KUK8" s="267"/>
      <c r="KUL8" s="267"/>
      <c r="KUM8" s="267"/>
      <c r="KUN8" s="267"/>
      <c r="KUO8" s="267"/>
      <c r="KUP8" s="36"/>
      <c r="KUQ8" s="267">
        <f>INTESTAZIONE!KUT23</f>
        <v>0</v>
      </c>
      <c r="KUR8" s="267"/>
      <c r="KUS8" s="267"/>
      <c r="KUT8" s="267"/>
      <c r="KUU8" s="267"/>
      <c r="KUV8" s="267"/>
      <c r="KUW8" s="267"/>
      <c r="KUX8" s="36"/>
      <c r="KUY8" s="267">
        <f>INTESTAZIONE!KVB23</f>
        <v>0</v>
      </c>
      <c r="KUZ8" s="267"/>
      <c r="KVA8" s="267"/>
      <c r="KVB8" s="267"/>
      <c r="KVC8" s="267"/>
      <c r="KVD8" s="267"/>
      <c r="KVE8" s="267"/>
      <c r="KVF8" s="36"/>
      <c r="KVG8" s="267">
        <f>INTESTAZIONE!KVJ23</f>
        <v>0</v>
      </c>
      <c r="KVH8" s="267"/>
      <c r="KVI8" s="267"/>
      <c r="KVJ8" s="267"/>
      <c r="KVK8" s="267"/>
      <c r="KVL8" s="267"/>
      <c r="KVM8" s="267"/>
      <c r="KVN8" s="36"/>
      <c r="KVO8" s="267">
        <f>INTESTAZIONE!KVR23</f>
        <v>0</v>
      </c>
      <c r="KVP8" s="267"/>
      <c r="KVQ8" s="267"/>
      <c r="KVR8" s="267"/>
      <c r="KVS8" s="267"/>
      <c r="KVT8" s="267"/>
      <c r="KVU8" s="267"/>
      <c r="KVV8" s="36"/>
      <c r="KVW8" s="267">
        <f>INTESTAZIONE!KVZ23</f>
        <v>0</v>
      </c>
      <c r="KVX8" s="267"/>
      <c r="KVY8" s="267"/>
      <c r="KVZ8" s="267"/>
      <c r="KWA8" s="267"/>
      <c r="KWB8" s="267"/>
      <c r="KWC8" s="267"/>
      <c r="KWD8" s="36"/>
      <c r="KWE8" s="267">
        <f>INTESTAZIONE!KWH23</f>
        <v>0</v>
      </c>
      <c r="KWF8" s="267"/>
      <c r="KWG8" s="267"/>
      <c r="KWH8" s="267"/>
      <c r="KWI8" s="267"/>
      <c r="KWJ8" s="267"/>
      <c r="KWK8" s="267"/>
      <c r="KWL8" s="36"/>
      <c r="KWM8" s="267">
        <f>INTESTAZIONE!KWP23</f>
        <v>0</v>
      </c>
      <c r="KWN8" s="267"/>
      <c r="KWO8" s="267"/>
      <c r="KWP8" s="267"/>
      <c r="KWQ8" s="267"/>
      <c r="KWR8" s="267"/>
      <c r="KWS8" s="267"/>
      <c r="KWT8" s="36"/>
      <c r="KWU8" s="267">
        <f>INTESTAZIONE!KWX23</f>
        <v>0</v>
      </c>
      <c r="KWV8" s="267"/>
      <c r="KWW8" s="267"/>
      <c r="KWX8" s="267"/>
      <c r="KWY8" s="267"/>
      <c r="KWZ8" s="267"/>
      <c r="KXA8" s="267"/>
      <c r="KXB8" s="36"/>
      <c r="KXC8" s="267">
        <f>INTESTAZIONE!KXF23</f>
        <v>0</v>
      </c>
      <c r="KXD8" s="267"/>
      <c r="KXE8" s="267"/>
      <c r="KXF8" s="267"/>
      <c r="KXG8" s="267"/>
      <c r="KXH8" s="267"/>
      <c r="KXI8" s="267"/>
      <c r="KXJ8" s="36"/>
      <c r="KXK8" s="267">
        <f>INTESTAZIONE!KXN23</f>
        <v>0</v>
      </c>
      <c r="KXL8" s="267"/>
      <c r="KXM8" s="267"/>
      <c r="KXN8" s="267"/>
      <c r="KXO8" s="267"/>
      <c r="KXP8" s="267"/>
      <c r="KXQ8" s="267"/>
      <c r="KXR8" s="36"/>
      <c r="KXS8" s="267">
        <f>INTESTAZIONE!KXV23</f>
        <v>0</v>
      </c>
      <c r="KXT8" s="267"/>
      <c r="KXU8" s="267"/>
      <c r="KXV8" s="267"/>
      <c r="KXW8" s="267"/>
      <c r="KXX8" s="267"/>
      <c r="KXY8" s="267"/>
      <c r="KXZ8" s="36"/>
      <c r="KYA8" s="267">
        <f>INTESTAZIONE!KYD23</f>
        <v>0</v>
      </c>
      <c r="KYB8" s="267"/>
      <c r="KYC8" s="267"/>
      <c r="KYD8" s="267"/>
      <c r="KYE8" s="267"/>
      <c r="KYF8" s="267"/>
      <c r="KYG8" s="267"/>
      <c r="KYH8" s="36"/>
      <c r="KYI8" s="267">
        <f>INTESTAZIONE!KYL23</f>
        <v>0</v>
      </c>
      <c r="KYJ8" s="267"/>
      <c r="KYK8" s="267"/>
      <c r="KYL8" s="267"/>
      <c r="KYM8" s="267"/>
      <c r="KYN8" s="267"/>
      <c r="KYO8" s="267"/>
      <c r="KYP8" s="36"/>
      <c r="KYQ8" s="267">
        <f>INTESTAZIONE!KYT23</f>
        <v>0</v>
      </c>
      <c r="KYR8" s="267"/>
      <c r="KYS8" s="267"/>
      <c r="KYT8" s="267"/>
      <c r="KYU8" s="267"/>
      <c r="KYV8" s="267"/>
      <c r="KYW8" s="267"/>
      <c r="KYX8" s="36"/>
      <c r="KYY8" s="267">
        <f>INTESTAZIONE!KZB23</f>
        <v>0</v>
      </c>
      <c r="KYZ8" s="267"/>
      <c r="KZA8" s="267"/>
      <c r="KZB8" s="267"/>
      <c r="KZC8" s="267"/>
      <c r="KZD8" s="267"/>
      <c r="KZE8" s="267"/>
      <c r="KZF8" s="36"/>
      <c r="KZG8" s="267">
        <f>INTESTAZIONE!KZJ23</f>
        <v>0</v>
      </c>
      <c r="KZH8" s="267"/>
      <c r="KZI8" s="267"/>
      <c r="KZJ8" s="267"/>
      <c r="KZK8" s="267"/>
      <c r="KZL8" s="267"/>
      <c r="KZM8" s="267"/>
      <c r="KZN8" s="36"/>
      <c r="KZO8" s="267">
        <f>INTESTAZIONE!KZR23</f>
        <v>0</v>
      </c>
      <c r="KZP8" s="267"/>
      <c r="KZQ8" s="267"/>
      <c r="KZR8" s="267"/>
      <c r="KZS8" s="267"/>
      <c r="KZT8" s="267"/>
      <c r="KZU8" s="267"/>
      <c r="KZV8" s="36"/>
      <c r="KZW8" s="267">
        <f>INTESTAZIONE!KZZ23</f>
        <v>0</v>
      </c>
      <c r="KZX8" s="267"/>
      <c r="KZY8" s="267"/>
      <c r="KZZ8" s="267"/>
      <c r="LAA8" s="267"/>
      <c r="LAB8" s="267"/>
      <c r="LAC8" s="267"/>
      <c r="LAD8" s="36"/>
      <c r="LAE8" s="267">
        <f>INTESTAZIONE!LAH23</f>
        <v>0</v>
      </c>
      <c r="LAF8" s="267"/>
      <c r="LAG8" s="267"/>
      <c r="LAH8" s="267"/>
      <c r="LAI8" s="267"/>
      <c r="LAJ8" s="267"/>
      <c r="LAK8" s="267"/>
      <c r="LAL8" s="36"/>
      <c r="LAM8" s="267">
        <f>INTESTAZIONE!LAP23</f>
        <v>0</v>
      </c>
      <c r="LAN8" s="267"/>
      <c r="LAO8" s="267"/>
      <c r="LAP8" s="267"/>
      <c r="LAQ8" s="267"/>
      <c r="LAR8" s="267"/>
      <c r="LAS8" s="267"/>
      <c r="LAT8" s="36"/>
      <c r="LAU8" s="267">
        <f>INTESTAZIONE!LAX23</f>
        <v>0</v>
      </c>
      <c r="LAV8" s="267"/>
      <c r="LAW8" s="267"/>
      <c r="LAX8" s="267"/>
      <c r="LAY8" s="267"/>
      <c r="LAZ8" s="267"/>
      <c r="LBA8" s="267"/>
      <c r="LBB8" s="36"/>
      <c r="LBC8" s="267">
        <f>INTESTAZIONE!LBF23</f>
        <v>0</v>
      </c>
      <c r="LBD8" s="267"/>
      <c r="LBE8" s="267"/>
      <c r="LBF8" s="267"/>
      <c r="LBG8" s="267"/>
      <c r="LBH8" s="267"/>
      <c r="LBI8" s="267"/>
      <c r="LBJ8" s="36"/>
      <c r="LBK8" s="267">
        <f>INTESTAZIONE!LBN23</f>
        <v>0</v>
      </c>
      <c r="LBL8" s="267"/>
      <c r="LBM8" s="267"/>
      <c r="LBN8" s="267"/>
      <c r="LBO8" s="267"/>
      <c r="LBP8" s="267"/>
      <c r="LBQ8" s="267"/>
      <c r="LBR8" s="36"/>
      <c r="LBS8" s="267">
        <f>INTESTAZIONE!LBV23</f>
        <v>0</v>
      </c>
      <c r="LBT8" s="267"/>
      <c r="LBU8" s="267"/>
      <c r="LBV8" s="267"/>
      <c r="LBW8" s="267"/>
      <c r="LBX8" s="267"/>
      <c r="LBY8" s="267"/>
      <c r="LBZ8" s="36"/>
      <c r="LCA8" s="267">
        <f>INTESTAZIONE!LCD23</f>
        <v>0</v>
      </c>
      <c r="LCB8" s="267"/>
      <c r="LCC8" s="267"/>
      <c r="LCD8" s="267"/>
      <c r="LCE8" s="267"/>
      <c r="LCF8" s="267"/>
      <c r="LCG8" s="267"/>
      <c r="LCH8" s="36"/>
      <c r="LCI8" s="267">
        <f>INTESTAZIONE!LCL23</f>
        <v>0</v>
      </c>
      <c r="LCJ8" s="267"/>
      <c r="LCK8" s="267"/>
      <c r="LCL8" s="267"/>
      <c r="LCM8" s="267"/>
      <c r="LCN8" s="267"/>
      <c r="LCO8" s="267"/>
      <c r="LCP8" s="36"/>
      <c r="LCQ8" s="267">
        <f>INTESTAZIONE!LCT23</f>
        <v>0</v>
      </c>
      <c r="LCR8" s="267"/>
      <c r="LCS8" s="267"/>
      <c r="LCT8" s="267"/>
      <c r="LCU8" s="267"/>
      <c r="LCV8" s="267"/>
      <c r="LCW8" s="267"/>
      <c r="LCX8" s="36"/>
      <c r="LCY8" s="267">
        <f>INTESTAZIONE!LDB23</f>
        <v>0</v>
      </c>
      <c r="LCZ8" s="267"/>
      <c r="LDA8" s="267"/>
      <c r="LDB8" s="267"/>
      <c r="LDC8" s="267"/>
      <c r="LDD8" s="267"/>
      <c r="LDE8" s="267"/>
      <c r="LDF8" s="36"/>
      <c r="LDG8" s="267">
        <f>INTESTAZIONE!LDJ23</f>
        <v>0</v>
      </c>
      <c r="LDH8" s="267"/>
      <c r="LDI8" s="267"/>
      <c r="LDJ8" s="267"/>
      <c r="LDK8" s="267"/>
      <c r="LDL8" s="267"/>
      <c r="LDM8" s="267"/>
      <c r="LDN8" s="36"/>
      <c r="LDO8" s="267">
        <f>INTESTAZIONE!LDR23</f>
        <v>0</v>
      </c>
      <c r="LDP8" s="267"/>
      <c r="LDQ8" s="267"/>
      <c r="LDR8" s="267"/>
      <c r="LDS8" s="267"/>
      <c r="LDT8" s="267"/>
      <c r="LDU8" s="267"/>
      <c r="LDV8" s="36"/>
      <c r="LDW8" s="267">
        <f>INTESTAZIONE!LDZ23</f>
        <v>0</v>
      </c>
      <c r="LDX8" s="267"/>
      <c r="LDY8" s="267"/>
      <c r="LDZ8" s="267"/>
      <c r="LEA8" s="267"/>
      <c r="LEB8" s="267"/>
      <c r="LEC8" s="267"/>
      <c r="LED8" s="36"/>
      <c r="LEE8" s="267">
        <f>INTESTAZIONE!LEH23</f>
        <v>0</v>
      </c>
      <c r="LEF8" s="267"/>
      <c r="LEG8" s="267"/>
      <c r="LEH8" s="267"/>
      <c r="LEI8" s="267"/>
      <c r="LEJ8" s="267"/>
      <c r="LEK8" s="267"/>
      <c r="LEL8" s="36"/>
      <c r="LEM8" s="267">
        <f>INTESTAZIONE!LEP23</f>
        <v>0</v>
      </c>
      <c r="LEN8" s="267"/>
      <c r="LEO8" s="267"/>
      <c r="LEP8" s="267"/>
      <c r="LEQ8" s="267"/>
      <c r="LER8" s="267"/>
      <c r="LES8" s="267"/>
      <c r="LET8" s="36"/>
      <c r="LEU8" s="267">
        <f>INTESTAZIONE!LEX23</f>
        <v>0</v>
      </c>
      <c r="LEV8" s="267"/>
      <c r="LEW8" s="267"/>
      <c r="LEX8" s="267"/>
      <c r="LEY8" s="267"/>
      <c r="LEZ8" s="267"/>
      <c r="LFA8" s="267"/>
      <c r="LFB8" s="36"/>
      <c r="LFC8" s="267">
        <f>INTESTAZIONE!LFF23</f>
        <v>0</v>
      </c>
      <c r="LFD8" s="267"/>
      <c r="LFE8" s="267"/>
      <c r="LFF8" s="267"/>
      <c r="LFG8" s="267"/>
      <c r="LFH8" s="267"/>
      <c r="LFI8" s="267"/>
      <c r="LFJ8" s="36"/>
      <c r="LFK8" s="267">
        <f>INTESTAZIONE!LFN23</f>
        <v>0</v>
      </c>
      <c r="LFL8" s="267"/>
      <c r="LFM8" s="267"/>
      <c r="LFN8" s="267"/>
      <c r="LFO8" s="267"/>
      <c r="LFP8" s="267"/>
      <c r="LFQ8" s="267"/>
      <c r="LFR8" s="36"/>
      <c r="LFS8" s="267">
        <f>INTESTAZIONE!LFV23</f>
        <v>0</v>
      </c>
      <c r="LFT8" s="267"/>
      <c r="LFU8" s="267"/>
      <c r="LFV8" s="267"/>
      <c r="LFW8" s="267"/>
      <c r="LFX8" s="267"/>
      <c r="LFY8" s="267"/>
      <c r="LFZ8" s="36"/>
      <c r="LGA8" s="267">
        <f>INTESTAZIONE!LGD23</f>
        <v>0</v>
      </c>
      <c r="LGB8" s="267"/>
      <c r="LGC8" s="267"/>
      <c r="LGD8" s="267"/>
      <c r="LGE8" s="267"/>
      <c r="LGF8" s="267"/>
      <c r="LGG8" s="267"/>
      <c r="LGH8" s="36"/>
      <c r="LGI8" s="267">
        <f>INTESTAZIONE!LGL23</f>
        <v>0</v>
      </c>
      <c r="LGJ8" s="267"/>
      <c r="LGK8" s="267"/>
      <c r="LGL8" s="267"/>
      <c r="LGM8" s="267"/>
      <c r="LGN8" s="267"/>
      <c r="LGO8" s="267"/>
      <c r="LGP8" s="36"/>
      <c r="LGQ8" s="267">
        <f>INTESTAZIONE!LGT23</f>
        <v>0</v>
      </c>
      <c r="LGR8" s="267"/>
      <c r="LGS8" s="267"/>
      <c r="LGT8" s="267"/>
      <c r="LGU8" s="267"/>
      <c r="LGV8" s="267"/>
      <c r="LGW8" s="267"/>
      <c r="LGX8" s="36"/>
      <c r="LGY8" s="267">
        <f>INTESTAZIONE!LHB23</f>
        <v>0</v>
      </c>
      <c r="LGZ8" s="267"/>
      <c r="LHA8" s="267"/>
      <c r="LHB8" s="267"/>
      <c r="LHC8" s="267"/>
      <c r="LHD8" s="267"/>
      <c r="LHE8" s="267"/>
      <c r="LHF8" s="36"/>
      <c r="LHG8" s="267">
        <f>INTESTAZIONE!LHJ23</f>
        <v>0</v>
      </c>
      <c r="LHH8" s="267"/>
      <c r="LHI8" s="267"/>
      <c r="LHJ8" s="267"/>
      <c r="LHK8" s="267"/>
      <c r="LHL8" s="267"/>
      <c r="LHM8" s="267"/>
      <c r="LHN8" s="36"/>
      <c r="LHO8" s="267">
        <f>INTESTAZIONE!LHR23</f>
        <v>0</v>
      </c>
      <c r="LHP8" s="267"/>
      <c r="LHQ8" s="267"/>
      <c r="LHR8" s="267"/>
      <c r="LHS8" s="267"/>
      <c r="LHT8" s="267"/>
      <c r="LHU8" s="267"/>
      <c r="LHV8" s="36"/>
      <c r="LHW8" s="267">
        <f>INTESTAZIONE!LHZ23</f>
        <v>0</v>
      </c>
      <c r="LHX8" s="267"/>
      <c r="LHY8" s="267"/>
      <c r="LHZ8" s="267"/>
      <c r="LIA8" s="267"/>
      <c r="LIB8" s="267"/>
      <c r="LIC8" s="267"/>
      <c r="LID8" s="36"/>
      <c r="LIE8" s="267">
        <f>INTESTAZIONE!LIH23</f>
        <v>0</v>
      </c>
      <c r="LIF8" s="267"/>
      <c r="LIG8" s="267"/>
      <c r="LIH8" s="267"/>
      <c r="LII8" s="267"/>
      <c r="LIJ8" s="267"/>
      <c r="LIK8" s="267"/>
      <c r="LIL8" s="36"/>
      <c r="LIM8" s="267">
        <f>INTESTAZIONE!LIP23</f>
        <v>0</v>
      </c>
      <c r="LIN8" s="267"/>
      <c r="LIO8" s="267"/>
      <c r="LIP8" s="267"/>
      <c r="LIQ8" s="267"/>
      <c r="LIR8" s="267"/>
      <c r="LIS8" s="267"/>
      <c r="LIT8" s="36"/>
      <c r="LIU8" s="267">
        <f>INTESTAZIONE!LIX23</f>
        <v>0</v>
      </c>
      <c r="LIV8" s="267"/>
      <c r="LIW8" s="267"/>
      <c r="LIX8" s="267"/>
      <c r="LIY8" s="267"/>
      <c r="LIZ8" s="267"/>
      <c r="LJA8" s="267"/>
      <c r="LJB8" s="36"/>
      <c r="LJC8" s="267">
        <f>INTESTAZIONE!LJF23</f>
        <v>0</v>
      </c>
      <c r="LJD8" s="267"/>
      <c r="LJE8" s="267"/>
      <c r="LJF8" s="267"/>
      <c r="LJG8" s="267"/>
      <c r="LJH8" s="267"/>
      <c r="LJI8" s="267"/>
      <c r="LJJ8" s="36"/>
      <c r="LJK8" s="267">
        <f>INTESTAZIONE!LJN23</f>
        <v>0</v>
      </c>
      <c r="LJL8" s="267"/>
      <c r="LJM8" s="267"/>
      <c r="LJN8" s="267"/>
      <c r="LJO8" s="267"/>
      <c r="LJP8" s="267"/>
      <c r="LJQ8" s="267"/>
      <c r="LJR8" s="36"/>
      <c r="LJS8" s="267">
        <f>INTESTAZIONE!LJV23</f>
        <v>0</v>
      </c>
      <c r="LJT8" s="267"/>
      <c r="LJU8" s="267"/>
      <c r="LJV8" s="267"/>
      <c r="LJW8" s="267"/>
      <c r="LJX8" s="267"/>
      <c r="LJY8" s="267"/>
      <c r="LJZ8" s="36"/>
      <c r="LKA8" s="267">
        <f>INTESTAZIONE!LKD23</f>
        <v>0</v>
      </c>
      <c r="LKB8" s="267"/>
      <c r="LKC8" s="267"/>
      <c r="LKD8" s="267"/>
      <c r="LKE8" s="267"/>
      <c r="LKF8" s="267"/>
      <c r="LKG8" s="267"/>
      <c r="LKH8" s="36"/>
      <c r="LKI8" s="267">
        <f>INTESTAZIONE!LKL23</f>
        <v>0</v>
      </c>
      <c r="LKJ8" s="267"/>
      <c r="LKK8" s="267"/>
      <c r="LKL8" s="267"/>
      <c r="LKM8" s="267"/>
      <c r="LKN8" s="267"/>
      <c r="LKO8" s="267"/>
      <c r="LKP8" s="36"/>
      <c r="LKQ8" s="267">
        <f>INTESTAZIONE!LKT23</f>
        <v>0</v>
      </c>
      <c r="LKR8" s="267"/>
      <c r="LKS8" s="267"/>
      <c r="LKT8" s="267"/>
      <c r="LKU8" s="267"/>
      <c r="LKV8" s="267"/>
      <c r="LKW8" s="267"/>
      <c r="LKX8" s="36"/>
      <c r="LKY8" s="267">
        <f>INTESTAZIONE!LLB23</f>
        <v>0</v>
      </c>
      <c r="LKZ8" s="267"/>
      <c r="LLA8" s="267"/>
      <c r="LLB8" s="267"/>
      <c r="LLC8" s="267"/>
      <c r="LLD8" s="267"/>
      <c r="LLE8" s="267"/>
      <c r="LLF8" s="36"/>
      <c r="LLG8" s="267">
        <f>INTESTAZIONE!LLJ23</f>
        <v>0</v>
      </c>
      <c r="LLH8" s="267"/>
      <c r="LLI8" s="267"/>
      <c r="LLJ8" s="267"/>
      <c r="LLK8" s="267"/>
      <c r="LLL8" s="267"/>
      <c r="LLM8" s="267"/>
      <c r="LLN8" s="36"/>
      <c r="LLO8" s="267">
        <f>INTESTAZIONE!LLR23</f>
        <v>0</v>
      </c>
      <c r="LLP8" s="267"/>
      <c r="LLQ8" s="267"/>
      <c r="LLR8" s="267"/>
      <c r="LLS8" s="267"/>
      <c r="LLT8" s="267"/>
      <c r="LLU8" s="267"/>
      <c r="LLV8" s="36"/>
      <c r="LLW8" s="267">
        <f>INTESTAZIONE!LLZ23</f>
        <v>0</v>
      </c>
      <c r="LLX8" s="267"/>
      <c r="LLY8" s="267"/>
      <c r="LLZ8" s="267"/>
      <c r="LMA8" s="267"/>
      <c r="LMB8" s="267"/>
      <c r="LMC8" s="267"/>
      <c r="LMD8" s="36"/>
      <c r="LME8" s="267">
        <f>INTESTAZIONE!LMH23</f>
        <v>0</v>
      </c>
      <c r="LMF8" s="267"/>
      <c r="LMG8" s="267"/>
      <c r="LMH8" s="267"/>
      <c r="LMI8" s="267"/>
      <c r="LMJ8" s="267"/>
      <c r="LMK8" s="267"/>
      <c r="LML8" s="36"/>
      <c r="LMM8" s="267">
        <f>INTESTAZIONE!LMP23</f>
        <v>0</v>
      </c>
      <c r="LMN8" s="267"/>
      <c r="LMO8" s="267"/>
      <c r="LMP8" s="267"/>
      <c r="LMQ8" s="267"/>
      <c r="LMR8" s="267"/>
      <c r="LMS8" s="267"/>
      <c r="LMT8" s="36"/>
      <c r="LMU8" s="267">
        <f>INTESTAZIONE!LMX23</f>
        <v>0</v>
      </c>
      <c r="LMV8" s="267"/>
      <c r="LMW8" s="267"/>
      <c r="LMX8" s="267"/>
      <c r="LMY8" s="267"/>
      <c r="LMZ8" s="267"/>
      <c r="LNA8" s="267"/>
      <c r="LNB8" s="36"/>
      <c r="LNC8" s="267">
        <f>INTESTAZIONE!LNF23</f>
        <v>0</v>
      </c>
      <c r="LND8" s="267"/>
      <c r="LNE8" s="267"/>
      <c r="LNF8" s="267"/>
      <c r="LNG8" s="267"/>
      <c r="LNH8" s="267"/>
      <c r="LNI8" s="267"/>
      <c r="LNJ8" s="36"/>
      <c r="LNK8" s="267">
        <f>INTESTAZIONE!LNN23</f>
        <v>0</v>
      </c>
      <c r="LNL8" s="267"/>
      <c r="LNM8" s="267"/>
      <c r="LNN8" s="267"/>
      <c r="LNO8" s="267"/>
      <c r="LNP8" s="267"/>
      <c r="LNQ8" s="267"/>
      <c r="LNR8" s="36"/>
      <c r="LNS8" s="267">
        <f>INTESTAZIONE!LNV23</f>
        <v>0</v>
      </c>
      <c r="LNT8" s="267"/>
      <c r="LNU8" s="267"/>
      <c r="LNV8" s="267"/>
      <c r="LNW8" s="267"/>
      <c r="LNX8" s="267"/>
      <c r="LNY8" s="267"/>
      <c r="LNZ8" s="36"/>
      <c r="LOA8" s="267">
        <f>INTESTAZIONE!LOD23</f>
        <v>0</v>
      </c>
      <c r="LOB8" s="267"/>
      <c r="LOC8" s="267"/>
      <c r="LOD8" s="267"/>
      <c r="LOE8" s="267"/>
      <c r="LOF8" s="267"/>
      <c r="LOG8" s="267"/>
      <c r="LOH8" s="36"/>
      <c r="LOI8" s="267">
        <f>INTESTAZIONE!LOL23</f>
        <v>0</v>
      </c>
      <c r="LOJ8" s="267"/>
      <c r="LOK8" s="267"/>
      <c r="LOL8" s="267"/>
      <c r="LOM8" s="267"/>
      <c r="LON8" s="267"/>
      <c r="LOO8" s="267"/>
      <c r="LOP8" s="36"/>
      <c r="LOQ8" s="267">
        <f>INTESTAZIONE!LOT23</f>
        <v>0</v>
      </c>
      <c r="LOR8" s="267"/>
      <c r="LOS8" s="267"/>
      <c r="LOT8" s="267"/>
      <c r="LOU8" s="267"/>
      <c r="LOV8" s="267"/>
      <c r="LOW8" s="267"/>
      <c r="LOX8" s="36"/>
      <c r="LOY8" s="267">
        <f>INTESTAZIONE!LPB23</f>
        <v>0</v>
      </c>
      <c r="LOZ8" s="267"/>
      <c r="LPA8" s="267"/>
      <c r="LPB8" s="267"/>
      <c r="LPC8" s="267"/>
      <c r="LPD8" s="267"/>
      <c r="LPE8" s="267"/>
      <c r="LPF8" s="36"/>
      <c r="LPG8" s="267">
        <f>INTESTAZIONE!LPJ23</f>
        <v>0</v>
      </c>
      <c r="LPH8" s="267"/>
      <c r="LPI8" s="267"/>
      <c r="LPJ8" s="267"/>
      <c r="LPK8" s="267"/>
      <c r="LPL8" s="267"/>
      <c r="LPM8" s="267"/>
      <c r="LPN8" s="36"/>
      <c r="LPO8" s="267">
        <f>INTESTAZIONE!LPR23</f>
        <v>0</v>
      </c>
      <c r="LPP8" s="267"/>
      <c r="LPQ8" s="267"/>
      <c r="LPR8" s="267"/>
      <c r="LPS8" s="267"/>
      <c r="LPT8" s="267"/>
      <c r="LPU8" s="267"/>
      <c r="LPV8" s="36"/>
      <c r="LPW8" s="267">
        <f>INTESTAZIONE!LPZ23</f>
        <v>0</v>
      </c>
      <c r="LPX8" s="267"/>
      <c r="LPY8" s="267"/>
      <c r="LPZ8" s="267"/>
      <c r="LQA8" s="267"/>
      <c r="LQB8" s="267"/>
      <c r="LQC8" s="267"/>
      <c r="LQD8" s="36"/>
      <c r="LQE8" s="267">
        <f>INTESTAZIONE!LQH23</f>
        <v>0</v>
      </c>
      <c r="LQF8" s="267"/>
      <c r="LQG8" s="267"/>
      <c r="LQH8" s="267"/>
      <c r="LQI8" s="267"/>
      <c r="LQJ8" s="267"/>
      <c r="LQK8" s="267"/>
      <c r="LQL8" s="36"/>
      <c r="LQM8" s="267">
        <f>INTESTAZIONE!LQP23</f>
        <v>0</v>
      </c>
      <c r="LQN8" s="267"/>
      <c r="LQO8" s="267"/>
      <c r="LQP8" s="267"/>
      <c r="LQQ8" s="267"/>
      <c r="LQR8" s="267"/>
      <c r="LQS8" s="267"/>
      <c r="LQT8" s="36"/>
      <c r="LQU8" s="267">
        <f>INTESTAZIONE!LQX23</f>
        <v>0</v>
      </c>
      <c r="LQV8" s="267"/>
      <c r="LQW8" s="267"/>
      <c r="LQX8" s="267"/>
      <c r="LQY8" s="267"/>
      <c r="LQZ8" s="267"/>
      <c r="LRA8" s="267"/>
      <c r="LRB8" s="36"/>
      <c r="LRC8" s="267">
        <f>INTESTAZIONE!LRF23</f>
        <v>0</v>
      </c>
      <c r="LRD8" s="267"/>
      <c r="LRE8" s="267"/>
      <c r="LRF8" s="267"/>
      <c r="LRG8" s="267"/>
      <c r="LRH8" s="267"/>
      <c r="LRI8" s="267"/>
      <c r="LRJ8" s="36"/>
      <c r="LRK8" s="267">
        <f>INTESTAZIONE!LRN23</f>
        <v>0</v>
      </c>
      <c r="LRL8" s="267"/>
      <c r="LRM8" s="267"/>
      <c r="LRN8" s="267"/>
      <c r="LRO8" s="267"/>
      <c r="LRP8" s="267"/>
      <c r="LRQ8" s="267"/>
      <c r="LRR8" s="36"/>
      <c r="LRS8" s="267">
        <f>INTESTAZIONE!LRV23</f>
        <v>0</v>
      </c>
      <c r="LRT8" s="267"/>
      <c r="LRU8" s="267"/>
      <c r="LRV8" s="267"/>
      <c r="LRW8" s="267"/>
      <c r="LRX8" s="267"/>
      <c r="LRY8" s="267"/>
      <c r="LRZ8" s="36"/>
      <c r="LSA8" s="267">
        <f>INTESTAZIONE!LSD23</f>
        <v>0</v>
      </c>
      <c r="LSB8" s="267"/>
      <c r="LSC8" s="267"/>
      <c r="LSD8" s="267"/>
      <c r="LSE8" s="267"/>
      <c r="LSF8" s="267"/>
      <c r="LSG8" s="267"/>
      <c r="LSH8" s="36"/>
      <c r="LSI8" s="267">
        <f>INTESTAZIONE!LSL23</f>
        <v>0</v>
      </c>
      <c r="LSJ8" s="267"/>
      <c r="LSK8" s="267"/>
      <c r="LSL8" s="267"/>
      <c r="LSM8" s="267"/>
      <c r="LSN8" s="267"/>
      <c r="LSO8" s="267"/>
      <c r="LSP8" s="36"/>
      <c r="LSQ8" s="267">
        <f>INTESTAZIONE!LST23</f>
        <v>0</v>
      </c>
      <c r="LSR8" s="267"/>
      <c r="LSS8" s="267"/>
      <c r="LST8" s="267"/>
      <c r="LSU8" s="267"/>
      <c r="LSV8" s="267"/>
      <c r="LSW8" s="267"/>
      <c r="LSX8" s="36"/>
      <c r="LSY8" s="267">
        <f>INTESTAZIONE!LTB23</f>
        <v>0</v>
      </c>
      <c r="LSZ8" s="267"/>
      <c r="LTA8" s="267"/>
      <c r="LTB8" s="267"/>
      <c r="LTC8" s="267"/>
      <c r="LTD8" s="267"/>
      <c r="LTE8" s="267"/>
      <c r="LTF8" s="36"/>
      <c r="LTG8" s="267">
        <f>INTESTAZIONE!LTJ23</f>
        <v>0</v>
      </c>
      <c r="LTH8" s="267"/>
      <c r="LTI8" s="267"/>
      <c r="LTJ8" s="267"/>
      <c r="LTK8" s="267"/>
      <c r="LTL8" s="267"/>
      <c r="LTM8" s="267"/>
      <c r="LTN8" s="36"/>
      <c r="LTO8" s="267">
        <f>INTESTAZIONE!LTR23</f>
        <v>0</v>
      </c>
      <c r="LTP8" s="267"/>
      <c r="LTQ8" s="267"/>
      <c r="LTR8" s="267"/>
      <c r="LTS8" s="267"/>
      <c r="LTT8" s="267"/>
      <c r="LTU8" s="267"/>
      <c r="LTV8" s="36"/>
      <c r="LTW8" s="267">
        <f>INTESTAZIONE!LTZ23</f>
        <v>0</v>
      </c>
      <c r="LTX8" s="267"/>
      <c r="LTY8" s="267"/>
      <c r="LTZ8" s="267"/>
      <c r="LUA8" s="267"/>
      <c r="LUB8" s="267"/>
      <c r="LUC8" s="267"/>
      <c r="LUD8" s="36"/>
      <c r="LUE8" s="267">
        <f>INTESTAZIONE!LUH23</f>
        <v>0</v>
      </c>
      <c r="LUF8" s="267"/>
      <c r="LUG8" s="267"/>
      <c r="LUH8" s="267"/>
      <c r="LUI8" s="267"/>
      <c r="LUJ8" s="267"/>
      <c r="LUK8" s="267"/>
      <c r="LUL8" s="36"/>
      <c r="LUM8" s="267">
        <f>INTESTAZIONE!LUP23</f>
        <v>0</v>
      </c>
      <c r="LUN8" s="267"/>
      <c r="LUO8" s="267"/>
      <c r="LUP8" s="267"/>
      <c r="LUQ8" s="267"/>
      <c r="LUR8" s="267"/>
      <c r="LUS8" s="267"/>
      <c r="LUT8" s="36"/>
      <c r="LUU8" s="267">
        <f>INTESTAZIONE!LUX23</f>
        <v>0</v>
      </c>
      <c r="LUV8" s="267"/>
      <c r="LUW8" s="267"/>
      <c r="LUX8" s="267"/>
      <c r="LUY8" s="267"/>
      <c r="LUZ8" s="267"/>
      <c r="LVA8" s="267"/>
      <c r="LVB8" s="36"/>
      <c r="LVC8" s="267">
        <f>INTESTAZIONE!LVF23</f>
        <v>0</v>
      </c>
      <c r="LVD8" s="267"/>
      <c r="LVE8" s="267"/>
      <c r="LVF8" s="267"/>
      <c r="LVG8" s="267"/>
      <c r="LVH8" s="267"/>
      <c r="LVI8" s="267"/>
      <c r="LVJ8" s="36"/>
      <c r="LVK8" s="267">
        <f>INTESTAZIONE!LVN23</f>
        <v>0</v>
      </c>
      <c r="LVL8" s="267"/>
      <c r="LVM8" s="267"/>
      <c r="LVN8" s="267"/>
      <c r="LVO8" s="267"/>
      <c r="LVP8" s="267"/>
      <c r="LVQ8" s="267"/>
      <c r="LVR8" s="36"/>
      <c r="LVS8" s="267">
        <f>INTESTAZIONE!LVV23</f>
        <v>0</v>
      </c>
      <c r="LVT8" s="267"/>
      <c r="LVU8" s="267"/>
      <c r="LVV8" s="267"/>
      <c r="LVW8" s="267"/>
      <c r="LVX8" s="267"/>
      <c r="LVY8" s="267"/>
      <c r="LVZ8" s="36"/>
      <c r="LWA8" s="267">
        <f>INTESTAZIONE!LWD23</f>
        <v>0</v>
      </c>
      <c r="LWB8" s="267"/>
      <c r="LWC8" s="267"/>
      <c r="LWD8" s="267"/>
      <c r="LWE8" s="267"/>
      <c r="LWF8" s="267"/>
      <c r="LWG8" s="267"/>
      <c r="LWH8" s="36"/>
      <c r="LWI8" s="267">
        <f>INTESTAZIONE!LWL23</f>
        <v>0</v>
      </c>
      <c r="LWJ8" s="267"/>
      <c r="LWK8" s="267"/>
      <c r="LWL8" s="267"/>
      <c r="LWM8" s="267"/>
      <c r="LWN8" s="267"/>
      <c r="LWO8" s="267"/>
      <c r="LWP8" s="36"/>
      <c r="LWQ8" s="267">
        <f>INTESTAZIONE!LWT23</f>
        <v>0</v>
      </c>
      <c r="LWR8" s="267"/>
      <c r="LWS8" s="267"/>
      <c r="LWT8" s="267"/>
      <c r="LWU8" s="267"/>
      <c r="LWV8" s="267"/>
      <c r="LWW8" s="267"/>
      <c r="LWX8" s="36"/>
      <c r="LWY8" s="267">
        <f>INTESTAZIONE!LXB23</f>
        <v>0</v>
      </c>
      <c r="LWZ8" s="267"/>
      <c r="LXA8" s="267"/>
      <c r="LXB8" s="267"/>
      <c r="LXC8" s="267"/>
      <c r="LXD8" s="267"/>
      <c r="LXE8" s="267"/>
      <c r="LXF8" s="36"/>
      <c r="LXG8" s="267">
        <f>INTESTAZIONE!LXJ23</f>
        <v>0</v>
      </c>
      <c r="LXH8" s="267"/>
      <c r="LXI8" s="267"/>
      <c r="LXJ8" s="267"/>
      <c r="LXK8" s="267"/>
      <c r="LXL8" s="267"/>
      <c r="LXM8" s="267"/>
      <c r="LXN8" s="36"/>
      <c r="LXO8" s="267">
        <f>INTESTAZIONE!LXR23</f>
        <v>0</v>
      </c>
      <c r="LXP8" s="267"/>
      <c r="LXQ8" s="267"/>
      <c r="LXR8" s="267"/>
      <c r="LXS8" s="267"/>
      <c r="LXT8" s="267"/>
      <c r="LXU8" s="267"/>
      <c r="LXV8" s="36"/>
      <c r="LXW8" s="267">
        <f>INTESTAZIONE!LXZ23</f>
        <v>0</v>
      </c>
      <c r="LXX8" s="267"/>
      <c r="LXY8" s="267"/>
      <c r="LXZ8" s="267"/>
      <c r="LYA8" s="267"/>
      <c r="LYB8" s="267"/>
      <c r="LYC8" s="267"/>
      <c r="LYD8" s="36"/>
      <c r="LYE8" s="267">
        <f>INTESTAZIONE!LYH23</f>
        <v>0</v>
      </c>
      <c r="LYF8" s="267"/>
      <c r="LYG8" s="267"/>
      <c r="LYH8" s="267"/>
      <c r="LYI8" s="267"/>
      <c r="LYJ8" s="267"/>
      <c r="LYK8" s="267"/>
      <c r="LYL8" s="36"/>
      <c r="LYM8" s="267">
        <f>INTESTAZIONE!LYP23</f>
        <v>0</v>
      </c>
      <c r="LYN8" s="267"/>
      <c r="LYO8" s="267"/>
      <c r="LYP8" s="267"/>
      <c r="LYQ8" s="267"/>
      <c r="LYR8" s="267"/>
      <c r="LYS8" s="267"/>
      <c r="LYT8" s="36"/>
      <c r="LYU8" s="267">
        <f>INTESTAZIONE!LYX23</f>
        <v>0</v>
      </c>
      <c r="LYV8" s="267"/>
      <c r="LYW8" s="267"/>
      <c r="LYX8" s="267"/>
      <c r="LYY8" s="267"/>
      <c r="LYZ8" s="267"/>
      <c r="LZA8" s="267"/>
      <c r="LZB8" s="36"/>
      <c r="LZC8" s="267">
        <f>INTESTAZIONE!LZF23</f>
        <v>0</v>
      </c>
      <c r="LZD8" s="267"/>
      <c r="LZE8" s="267"/>
      <c r="LZF8" s="267"/>
      <c r="LZG8" s="267"/>
      <c r="LZH8" s="267"/>
      <c r="LZI8" s="267"/>
      <c r="LZJ8" s="36"/>
      <c r="LZK8" s="267">
        <f>INTESTAZIONE!LZN23</f>
        <v>0</v>
      </c>
      <c r="LZL8" s="267"/>
      <c r="LZM8" s="267"/>
      <c r="LZN8" s="267"/>
      <c r="LZO8" s="267"/>
      <c r="LZP8" s="267"/>
      <c r="LZQ8" s="267"/>
      <c r="LZR8" s="36"/>
      <c r="LZS8" s="267">
        <f>INTESTAZIONE!LZV23</f>
        <v>0</v>
      </c>
      <c r="LZT8" s="267"/>
      <c r="LZU8" s="267"/>
      <c r="LZV8" s="267"/>
      <c r="LZW8" s="267"/>
      <c r="LZX8" s="267"/>
      <c r="LZY8" s="267"/>
      <c r="LZZ8" s="36"/>
      <c r="MAA8" s="267">
        <f>INTESTAZIONE!MAD23</f>
        <v>0</v>
      </c>
      <c r="MAB8" s="267"/>
      <c r="MAC8" s="267"/>
      <c r="MAD8" s="267"/>
      <c r="MAE8" s="267"/>
      <c r="MAF8" s="267"/>
      <c r="MAG8" s="267"/>
      <c r="MAH8" s="36"/>
      <c r="MAI8" s="267">
        <f>INTESTAZIONE!MAL23</f>
        <v>0</v>
      </c>
      <c r="MAJ8" s="267"/>
      <c r="MAK8" s="267"/>
      <c r="MAL8" s="267"/>
      <c r="MAM8" s="267"/>
      <c r="MAN8" s="267"/>
      <c r="MAO8" s="267"/>
      <c r="MAP8" s="36"/>
      <c r="MAQ8" s="267">
        <f>INTESTAZIONE!MAT23</f>
        <v>0</v>
      </c>
      <c r="MAR8" s="267"/>
      <c r="MAS8" s="267"/>
      <c r="MAT8" s="267"/>
      <c r="MAU8" s="267"/>
      <c r="MAV8" s="267"/>
      <c r="MAW8" s="267"/>
      <c r="MAX8" s="36"/>
      <c r="MAY8" s="267">
        <f>INTESTAZIONE!MBB23</f>
        <v>0</v>
      </c>
      <c r="MAZ8" s="267"/>
      <c r="MBA8" s="267"/>
      <c r="MBB8" s="267"/>
      <c r="MBC8" s="267"/>
      <c r="MBD8" s="267"/>
      <c r="MBE8" s="267"/>
      <c r="MBF8" s="36"/>
      <c r="MBG8" s="267">
        <f>INTESTAZIONE!MBJ23</f>
        <v>0</v>
      </c>
      <c r="MBH8" s="267"/>
      <c r="MBI8" s="267"/>
      <c r="MBJ8" s="267"/>
      <c r="MBK8" s="267"/>
      <c r="MBL8" s="267"/>
      <c r="MBM8" s="267"/>
      <c r="MBN8" s="36"/>
      <c r="MBO8" s="267">
        <f>INTESTAZIONE!MBR23</f>
        <v>0</v>
      </c>
      <c r="MBP8" s="267"/>
      <c r="MBQ8" s="267"/>
      <c r="MBR8" s="267"/>
      <c r="MBS8" s="267"/>
      <c r="MBT8" s="267"/>
      <c r="MBU8" s="267"/>
      <c r="MBV8" s="36"/>
      <c r="MBW8" s="267">
        <f>INTESTAZIONE!MBZ23</f>
        <v>0</v>
      </c>
      <c r="MBX8" s="267"/>
      <c r="MBY8" s="267"/>
      <c r="MBZ8" s="267"/>
      <c r="MCA8" s="267"/>
      <c r="MCB8" s="267"/>
      <c r="MCC8" s="267"/>
      <c r="MCD8" s="36"/>
      <c r="MCE8" s="267">
        <f>INTESTAZIONE!MCH23</f>
        <v>0</v>
      </c>
      <c r="MCF8" s="267"/>
      <c r="MCG8" s="267"/>
      <c r="MCH8" s="267"/>
      <c r="MCI8" s="267"/>
      <c r="MCJ8" s="267"/>
      <c r="MCK8" s="267"/>
      <c r="MCL8" s="36"/>
      <c r="MCM8" s="267">
        <f>INTESTAZIONE!MCP23</f>
        <v>0</v>
      </c>
      <c r="MCN8" s="267"/>
      <c r="MCO8" s="267"/>
      <c r="MCP8" s="267"/>
      <c r="MCQ8" s="267"/>
      <c r="MCR8" s="267"/>
      <c r="MCS8" s="267"/>
      <c r="MCT8" s="36"/>
      <c r="MCU8" s="267">
        <f>INTESTAZIONE!MCX23</f>
        <v>0</v>
      </c>
      <c r="MCV8" s="267"/>
      <c r="MCW8" s="267"/>
      <c r="MCX8" s="267"/>
      <c r="MCY8" s="267"/>
      <c r="MCZ8" s="267"/>
      <c r="MDA8" s="267"/>
      <c r="MDB8" s="36"/>
      <c r="MDC8" s="267">
        <f>INTESTAZIONE!MDF23</f>
        <v>0</v>
      </c>
      <c r="MDD8" s="267"/>
      <c r="MDE8" s="267"/>
      <c r="MDF8" s="267"/>
      <c r="MDG8" s="267"/>
      <c r="MDH8" s="267"/>
      <c r="MDI8" s="267"/>
      <c r="MDJ8" s="36"/>
      <c r="MDK8" s="267">
        <f>INTESTAZIONE!MDN23</f>
        <v>0</v>
      </c>
      <c r="MDL8" s="267"/>
      <c r="MDM8" s="267"/>
      <c r="MDN8" s="267"/>
      <c r="MDO8" s="267"/>
      <c r="MDP8" s="267"/>
      <c r="MDQ8" s="267"/>
      <c r="MDR8" s="36"/>
      <c r="MDS8" s="267">
        <f>INTESTAZIONE!MDV23</f>
        <v>0</v>
      </c>
      <c r="MDT8" s="267"/>
      <c r="MDU8" s="267"/>
      <c r="MDV8" s="267"/>
      <c r="MDW8" s="267"/>
      <c r="MDX8" s="267"/>
      <c r="MDY8" s="267"/>
      <c r="MDZ8" s="36"/>
      <c r="MEA8" s="267">
        <f>INTESTAZIONE!MED23</f>
        <v>0</v>
      </c>
      <c r="MEB8" s="267"/>
      <c r="MEC8" s="267"/>
      <c r="MED8" s="267"/>
      <c r="MEE8" s="267"/>
      <c r="MEF8" s="267"/>
      <c r="MEG8" s="267"/>
      <c r="MEH8" s="36"/>
      <c r="MEI8" s="267">
        <f>INTESTAZIONE!MEL23</f>
        <v>0</v>
      </c>
      <c r="MEJ8" s="267"/>
      <c r="MEK8" s="267"/>
      <c r="MEL8" s="267"/>
      <c r="MEM8" s="267"/>
      <c r="MEN8" s="267"/>
      <c r="MEO8" s="267"/>
      <c r="MEP8" s="36"/>
      <c r="MEQ8" s="267">
        <f>INTESTAZIONE!MET23</f>
        <v>0</v>
      </c>
      <c r="MER8" s="267"/>
      <c r="MES8" s="267"/>
      <c r="MET8" s="267"/>
      <c r="MEU8" s="267"/>
      <c r="MEV8" s="267"/>
      <c r="MEW8" s="267"/>
      <c r="MEX8" s="36"/>
      <c r="MEY8" s="267">
        <f>INTESTAZIONE!MFB23</f>
        <v>0</v>
      </c>
      <c r="MEZ8" s="267"/>
      <c r="MFA8" s="267"/>
      <c r="MFB8" s="267"/>
      <c r="MFC8" s="267"/>
      <c r="MFD8" s="267"/>
      <c r="MFE8" s="267"/>
      <c r="MFF8" s="36"/>
      <c r="MFG8" s="267">
        <f>INTESTAZIONE!MFJ23</f>
        <v>0</v>
      </c>
      <c r="MFH8" s="267"/>
      <c r="MFI8" s="267"/>
      <c r="MFJ8" s="267"/>
      <c r="MFK8" s="267"/>
      <c r="MFL8" s="267"/>
      <c r="MFM8" s="267"/>
      <c r="MFN8" s="36"/>
      <c r="MFO8" s="267">
        <f>INTESTAZIONE!MFR23</f>
        <v>0</v>
      </c>
      <c r="MFP8" s="267"/>
      <c r="MFQ8" s="267"/>
      <c r="MFR8" s="267"/>
      <c r="MFS8" s="267"/>
      <c r="MFT8" s="267"/>
      <c r="MFU8" s="267"/>
      <c r="MFV8" s="36"/>
      <c r="MFW8" s="267">
        <f>INTESTAZIONE!MFZ23</f>
        <v>0</v>
      </c>
      <c r="MFX8" s="267"/>
      <c r="MFY8" s="267"/>
      <c r="MFZ8" s="267"/>
      <c r="MGA8" s="267"/>
      <c r="MGB8" s="267"/>
      <c r="MGC8" s="267"/>
      <c r="MGD8" s="36"/>
      <c r="MGE8" s="267">
        <f>INTESTAZIONE!MGH23</f>
        <v>0</v>
      </c>
      <c r="MGF8" s="267"/>
      <c r="MGG8" s="267"/>
      <c r="MGH8" s="267"/>
      <c r="MGI8" s="267"/>
      <c r="MGJ8" s="267"/>
      <c r="MGK8" s="267"/>
      <c r="MGL8" s="36"/>
      <c r="MGM8" s="267">
        <f>INTESTAZIONE!MGP23</f>
        <v>0</v>
      </c>
      <c r="MGN8" s="267"/>
      <c r="MGO8" s="267"/>
      <c r="MGP8" s="267"/>
      <c r="MGQ8" s="267"/>
      <c r="MGR8" s="267"/>
      <c r="MGS8" s="267"/>
      <c r="MGT8" s="36"/>
      <c r="MGU8" s="267">
        <f>INTESTAZIONE!MGX23</f>
        <v>0</v>
      </c>
      <c r="MGV8" s="267"/>
      <c r="MGW8" s="267"/>
      <c r="MGX8" s="267"/>
      <c r="MGY8" s="267"/>
      <c r="MGZ8" s="267"/>
      <c r="MHA8" s="267"/>
      <c r="MHB8" s="36"/>
      <c r="MHC8" s="267">
        <f>INTESTAZIONE!MHF23</f>
        <v>0</v>
      </c>
      <c r="MHD8" s="267"/>
      <c r="MHE8" s="267"/>
      <c r="MHF8" s="267"/>
      <c r="MHG8" s="267"/>
      <c r="MHH8" s="267"/>
      <c r="MHI8" s="267"/>
      <c r="MHJ8" s="36"/>
      <c r="MHK8" s="267">
        <f>INTESTAZIONE!MHN23</f>
        <v>0</v>
      </c>
      <c r="MHL8" s="267"/>
      <c r="MHM8" s="267"/>
      <c r="MHN8" s="267"/>
      <c r="MHO8" s="267"/>
      <c r="MHP8" s="267"/>
      <c r="MHQ8" s="267"/>
      <c r="MHR8" s="36"/>
      <c r="MHS8" s="267">
        <f>INTESTAZIONE!MHV23</f>
        <v>0</v>
      </c>
      <c r="MHT8" s="267"/>
      <c r="MHU8" s="267"/>
      <c r="MHV8" s="267"/>
      <c r="MHW8" s="267"/>
      <c r="MHX8" s="267"/>
      <c r="MHY8" s="267"/>
      <c r="MHZ8" s="36"/>
      <c r="MIA8" s="267">
        <f>INTESTAZIONE!MID23</f>
        <v>0</v>
      </c>
      <c r="MIB8" s="267"/>
      <c r="MIC8" s="267"/>
      <c r="MID8" s="267"/>
      <c r="MIE8" s="267"/>
      <c r="MIF8" s="267"/>
      <c r="MIG8" s="267"/>
      <c r="MIH8" s="36"/>
      <c r="MII8" s="267">
        <f>INTESTAZIONE!MIL23</f>
        <v>0</v>
      </c>
      <c r="MIJ8" s="267"/>
      <c r="MIK8" s="267"/>
      <c r="MIL8" s="267"/>
      <c r="MIM8" s="267"/>
      <c r="MIN8" s="267"/>
      <c r="MIO8" s="267"/>
      <c r="MIP8" s="36"/>
      <c r="MIQ8" s="267">
        <f>INTESTAZIONE!MIT23</f>
        <v>0</v>
      </c>
      <c r="MIR8" s="267"/>
      <c r="MIS8" s="267"/>
      <c r="MIT8" s="267"/>
      <c r="MIU8" s="267"/>
      <c r="MIV8" s="267"/>
      <c r="MIW8" s="267"/>
      <c r="MIX8" s="36"/>
      <c r="MIY8" s="267">
        <f>INTESTAZIONE!MJB23</f>
        <v>0</v>
      </c>
      <c r="MIZ8" s="267"/>
      <c r="MJA8" s="267"/>
      <c r="MJB8" s="267"/>
      <c r="MJC8" s="267"/>
      <c r="MJD8" s="267"/>
      <c r="MJE8" s="267"/>
      <c r="MJF8" s="36"/>
      <c r="MJG8" s="267">
        <f>INTESTAZIONE!MJJ23</f>
        <v>0</v>
      </c>
      <c r="MJH8" s="267"/>
      <c r="MJI8" s="267"/>
      <c r="MJJ8" s="267"/>
      <c r="MJK8" s="267"/>
      <c r="MJL8" s="267"/>
      <c r="MJM8" s="267"/>
      <c r="MJN8" s="36"/>
      <c r="MJO8" s="267">
        <f>INTESTAZIONE!MJR23</f>
        <v>0</v>
      </c>
      <c r="MJP8" s="267"/>
      <c r="MJQ8" s="267"/>
      <c r="MJR8" s="267"/>
      <c r="MJS8" s="267"/>
      <c r="MJT8" s="267"/>
      <c r="MJU8" s="267"/>
      <c r="MJV8" s="36"/>
      <c r="MJW8" s="267">
        <f>INTESTAZIONE!MJZ23</f>
        <v>0</v>
      </c>
      <c r="MJX8" s="267"/>
      <c r="MJY8" s="267"/>
      <c r="MJZ8" s="267"/>
      <c r="MKA8" s="267"/>
      <c r="MKB8" s="267"/>
      <c r="MKC8" s="267"/>
      <c r="MKD8" s="36"/>
      <c r="MKE8" s="267">
        <f>INTESTAZIONE!MKH23</f>
        <v>0</v>
      </c>
      <c r="MKF8" s="267"/>
      <c r="MKG8" s="267"/>
      <c r="MKH8" s="267"/>
      <c r="MKI8" s="267"/>
      <c r="MKJ8" s="267"/>
      <c r="MKK8" s="267"/>
      <c r="MKL8" s="36"/>
      <c r="MKM8" s="267">
        <f>INTESTAZIONE!MKP23</f>
        <v>0</v>
      </c>
      <c r="MKN8" s="267"/>
      <c r="MKO8" s="267"/>
      <c r="MKP8" s="267"/>
      <c r="MKQ8" s="267"/>
      <c r="MKR8" s="267"/>
      <c r="MKS8" s="267"/>
      <c r="MKT8" s="36"/>
      <c r="MKU8" s="267">
        <f>INTESTAZIONE!MKX23</f>
        <v>0</v>
      </c>
      <c r="MKV8" s="267"/>
      <c r="MKW8" s="267"/>
      <c r="MKX8" s="267"/>
      <c r="MKY8" s="267"/>
      <c r="MKZ8" s="267"/>
      <c r="MLA8" s="267"/>
      <c r="MLB8" s="36"/>
      <c r="MLC8" s="267">
        <f>INTESTAZIONE!MLF23</f>
        <v>0</v>
      </c>
      <c r="MLD8" s="267"/>
      <c r="MLE8" s="267"/>
      <c r="MLF8" s="267"/>
      <c r="MLG8" s="267"/>
      <c r="MLH8" s="267"/>
      <c r="MLI8" s="267"/>
      <c r="MLJ8" s="36"/>
      <c r="MLK8" s="267">
        <f>INTESTAZIONE!MLN23</f>
        <v>0</v>
      </c>
      <c r="MLL8" s="267"/>
      <c r="MLM8" s="267"/>
      <c r="MLN8" s="267"/>
      <c r="MLO8" s="267"/>
      <c r="MLP8" s="267"/>
      <c r="MLQ8" s="267"/>
      <c r="MLR8" s="36"/>
      <c r="MLS8" s="267">
        <f>INTESTAZIONE!MLV23</f>
        <v>0</v>
      </c>
      <c r="MLT8" s="267"/>
      <c r="MLU8" s="267"/>
      <c r="MLV8" s="267"/>
      <c r="MLW8" s="267"/>
      <c r="MLX8" s="267"/>
      <c r="MLY8" s="267"/>
      <c r="MLZ8" s="36"/>
      <c r="MMA8" s="267">
        <f>INTESTAZIONE!MMD23</f>
        <v>0</v>
      </c>
      <c r="MMB8" s="267"/>
      <c r="MMC8" s="267"/>
      <c r="MMD8" s="267"/>
      <c r="MME8" s="267"/>
      <c r="MMF8" s="267"/>
      <c r="MMG8" s="267"/>
      <c r="MMH8" s="36"/>
      <c r="MMI8" s="267">
        <f>INTESTAZIONE!MML23</f>
        <v>0</v>
      </c>
      <c r="MMJ8" s="267"/>
      <c r="MMK8" s="267"/>
      <c r="MML8" s="267"/>
      <c r="MMM8" s="267"/>
      <c r="MMN8" s="267"/>
      <c r="MMO8" s="267"/>
      <c r="MMP8" s="36"/>
      <c r="MMQ8" s="267">
        <f>INTESTAZIONE!MMT23</f>
        <v>0</v>
      </c>
      <c r="MMR8" s="267"/>
      <c r="MMS8" s="267"/>
      <c r="MMT8" s="267"/>
      <c r="MMU8" s="267"/>
      <c r="MMV8" s="267"/>
      <c r="MMW8" s="267"/>
      <c r="MMX8" s="36"/>
      <c r="MMY8" s="267">
        <f>INTESTAZIONE!MNB23</f>
        <v>0</v>
      </c>
      <c r="MMZ8" s="267"/>
      <c r="MNA8" s="267"/>
      <c r="MNB8" s="267"/>
      <c r="MNC8" s="267"/>
      <c r="MND8" s="267"/>
      <c r="MNE8" s="267"/>
      <c r="MNF8" s="36"/>
      <c r="MNG8" s="267">
        <f>INTESTAZIONE!MNJ23</f>
        <v>0</v>
      </c>
      <c r="MNH8" s="267"/>
      <c r="MNI8" s="267"/>
      <c r="MNJ8" s="267"/>
      <c r="MNK8" s="267"/>
      <c r="MNL8" s="267"/>
      <c r="MNM8" s="267"/>
      <c r="MNN8" s="36"/>
      <c r="MNO8" s="267">
        <f>INTESTAZIONE!MNR23</f>
        <v>0</v>
      </c>
      <c r="MNP8" s="267"/>
      <c r="MNQ8" s="267"/>
      <c r="MNR8" s="267"/>
      <c r="MNS8" s="267"/>
      <c r="MNT8" s="267"/>
      <c r="MNU8" s="267"/>
      <c r="MNV8" s="36"/>
      <c r="MNW8" s="267">
        <f>INTESTAZIONE!MNZ23</f>
        <v>0</v>
      </c>
      <c r="MNX8" s="267"/>
      <c r="MNY8" s="267"/>
      <c r="MNZ8" s="267"/>
      <c r="MOA8" s="267"/>
      <c r="MOB8" s="267"/>
      <c r="MOC8" s="267"/>
      <c r="MOD8" s="36"/>
      <c r="MOE8" s="267">
        <f>INTESTAZIONE!MOH23</f>
        <v>0</v>
      </c>
      <c r="MOF8" s="267"/>
      <c r="MOG8" s="267"/>
      <c r="MOH8" s="267"/>
      <c r="MOI8" s="267"/>
      <c r="MOJ8" s="267"/>
      <c r="MOK8" s="267"/>
      <c r="MOL8" s="36"/>
      <c r="MOM8" s="267">
        <f>INTESTAZIONE!MOP23</f>
        <v>0</v>
      </c>
      <c r="MON8" s="267"/>
      <c r="MOO8" s="267"/>
      <c r="MOP8" s="267"/>
      <c r="MOQ8" s="267"/>
      <c r="MOR8" s="267"/>
      <c r="MOS8" s="267"/>
      <c r="MOT8" s="36"/>
      <c r="MOU8" s="267">
        <f>INTESTAZIONE!MOX23</f>
        <v>0</v>
      </c>
      <c r="MOV8" s="267"/>
      <c r="MOW8" s="267"/>
      <c r="MOX8" s="267"/>
      <c r="MOY8" s="267"/>
      <c r="MOZ8" s="267"/>
      <c r="MPA8" s="267"/>
      <c r="MPB8" s="36"/>
      <c r="MPC8" s="267">
        <f>INTESTAZIONE!MPF23</f>
        <v>0</v>
      </c>
      <c r="MPD8" s="267"/>
      <c r="MPE8" s="267"/>
      <c r="MPF8" s="267"/>
      <c r="MPG8" s="267"/>
      <c r="MPH8" s="267"/>
      <c r="MPI8" s="267"/>
      <c r="MPJ8" s="36"/>
      <c r="MPK8" s="267">
        <f>INTESTAZIONE!MPN23</f>
        <v>0</v>
      </c>
      <c r="MPL8" s="267"/>
      <c r="MPM8" s="267"/>
      <c r="MPN8" s="267"/>
      <c r="MPO8" s="267"/>
      <c r="MPP8" s="267"/>
      <c r="MPQ8" s="267"/>
      <c r="MPR8" s="36"/>
      <c r="MPS8" s="267">
        <f>INTESTAZIONE!MPV23</f>
        <v>0</v>
      </c>
      <c r="MPT8" s="267"/>
      <c r="MPU8" s="267"/>
      <c r="MPV8" s="267"/>
      <c r="MPW8" s="267"/>
      <c r="MPX8" s="267"/>
      <c r="MPY8" s="267"/>
      <c r="MPZ8" s="36"/>
      <c r="MQA8" s="267">
        <f>INTESTAZIONE!MQD23</f>
        <v>0</v>
      </c>
      <c r="MQB8" s="267"/>
      <c r="MQC8" s="267"/>
      <c r="MQD8" s="267"/>
      <c r="MQE8" s="267"/>
      <c r="MQF8" s="267"/>
      <c r="MQG8" s="267"/>
      <c r="MQH8" s="36"/>
      <c r="MQI8" s="267">
        <f>INTESTAZIONE!MQL23</f>
        <v>0</v>
      </c>
      <c r="MQJ8" s="267"/>
      <c r="MQK8" s="267"/>
      <c r="MQL8" s="267"/>
      <c r="MQM8" s="267"/>
      <c r="MQN8" s="267"/>
      <c r="MQO8" s="267"/>
      <c r="MQP8" s="36"/>
      <c r="MQQ8" s="267">
        <f>INTESTAZIONE!MQT23</f>
        <v>0</v>
      </c>
      <c r="MQR8" s="267"/>
      <c r="MQS8" s="267"/>
      <c r="MQT8" s="267"/>
      <c r="MQU8" s="267"/>
      <c r="MQV8" s="267"/>
      <c r="MQW8" s="267"/>
      <c r="MQX8" s="36"/>
      <c r="MQY8" s="267">
        <f>INTESTAZIONE!MRB23</f>
        <v>0</v>
      </c>
      <c r="MQZ8" s="267"/>
      <c r="MRA8" s="267"/>
      <c r="MRB8" s="267"/>
      <c r="MRC8" s="267"/>
      <c r="MRD8" s="267"/>
      <c r="MRE8" s="267"/>
      <c r="MRF8" s="36"/>
      <c r="MRG8" s="267">
        <f>INTESTAZIONE!MRJ23</f>
        <v>0</v>
      </c>
      <c r="MRH8" s="267"/>
      <c r="MRI8" s="267"/>
      <c r="MRJ8" s="267"/>
      <c r="MRK8" s="267"/>
      <c r="MRL8" s="267"/>
      <c r="MRM8" s="267"/>
      <c r="MRN8" s="36"/>
      <c r="MRO8" s="267">
        <f>INTESTAZIONE!MRR23</f>
        <v>0</v>
      </c>
      <c r="MRP8" s="267"/>
      <c r="MRQ8" s="267"/>
      <c r="MRR8" s="267"/>
      <c r="MRS8" s="267"/>
      <c r="MRT8" s="267"/>
      <c r="MRU8" s="267"/>
      <c r="MRV8" s="36"/>
      <c r="MRW8" s="267">
        <f>INTESTAZIONE!MRZ23</f>
        <v>0</v>
      </c>
      <c r="MRX8" s="267"/>
      <c r="MRY8" s="267"/>
      <c r="MRZ8" s="267"/>
      <c r="MSA8" s="267"/>
      <c r="MSB8" s="267"/>
      <c r="MSC8" s="267"/>
      <c r="MSD8" s="36"/>
      <c r="MSE8" s="267">
        <f>INTESTAZIONE!MSH23</f>
        <v>0</v>
      </c>
      <c r="MSF8" s="267"/>
      <c r="MSG8" s="267"/>
      <c r="MSH8" s="267"/>
      <c r="MSI8" s="267"/>
      <c r="MSJ8" s="267"/>
      <c r="MSK8" s="267"/>
      <c r="MSL8" s="36"/>
      <c r="MSM8" s="267">
        <f>INTESTAZIONE!MSP23</f>
        <v>0</v>
      </c>
      <c r="MSN8" s="267"/>
      <c r="MSO8" s="267"/>
      <c r="MSP8" s="267"/>
      <c r="MSQ8" s="267"/>
      <c r="MSR8" s="267"/>
      <c r="MSS8" s="267"/>
      <c r="MST8" s="36"/>
      <c r="MSU8" s="267">
        <f>INTESTAZIONE!MSX23</f>
        <v>0</v>
      </c>
      <c r="MSV8" s="267"/>
      <c r="MSW8" s="267"/>
      <c r="MSX8" s="267"/>
      <c r="MSY8" s="267"/>
      <c r="MSZ8" s="267"/>
      <c r="MTA8" s="267"/>
      <c r="MTB8" s="36"/>
      <c r="MTC8" s="267">
        <f>INTESTAZIONE!MTF23</f>
        <v>0</v>
      </c>
      <c r="MTD8" s="267"/>
      <c r="MTE8" s="267"/>
      <c r="MTF8" s="267"/>
      <c r="MTG8" s="267"/>
      <c r="MTH8" s="267"/>
      <c r="MTI8" s="267"/>
      <c r="MTJ8" s="36"/>
      <c r="MTK8" s="267">
        <f>INTESTAZIONE!MTN23</f>
        <v>0</v>
      </c>
      <c r="MTL8" s="267"/>
      <c r="MTM8" s="267"/>
      <c r="MTN8" s="267"/>
      <c r="MTO8" s="267"/>
      <c r="MTP8" s="267"/>
      <c r="MTQ8" s="267"/>
      <c r="MTR8" s="36"/>
      <c r="MTS8" s="267">
        <f>INTESTAZIONE!MTV23</f>
        <v>0</v>
      </c>
      <c r="MTT8" s="267"/>
      <c r="MTU8" s="267"/>
      <c r="MTV8" s="267"/>
      <c r="MTW8" s="267"/>
      <c r="MTX8" s="267"/>
      <c r="MTY8" s="267"/>
      <c r="MTZ8" s="36"/>
      <c r="MUA8" s="267">
        <f>INTESTAZIONE!MUD23</f>
        <v>0</v>
      </c>
      <c r="MUB8" s="267"/>
      <c r="MUC8" s="267"/>
      <c r="MUD8" s="267"/>
      <c r="MUE8" s="267"/>
      <c r="MUF8" s="267"/>
      <c r="MUG8" s="267"/>
      <c r="MUH8" s="36"/>
      <c r="MUI8" s="267">
        <f>INTESTAZIONE!MUL23</f>
        <v>0</v>
      </c>
      <c r="MUJ8" s="267"/>
      <c r="MUK8" s="267"/>
      <c r="MUL8" s="267"/>
      <c r="MUM8" s="267"/>
      <c r="MUN8" s="267"/>
      <c r="MUO8" s="267"/>
      <c r="MUP8" s="36"/>
      <c r="MUQ8" s="267">
        <f>INTESTAZIONE!MUT23</f>
        <v>0</v>
      </c>
      <c r="MUR8" s="267"/>
      <c r="MUS8" s="267"/>
      <c r="MUT8" s="267"/>
      <c r="MUU8" s="267"/>
      <c r="MUV8" s="267"/>
      <c r="MUW8" s="267"/>
      <c r="MUX8" s="36"/>
      <c r="MUY8" s="267">
        <f>INTESTAZIONE!MVB23</f>
        <v>0</v>
      </c>
      <c r="MUZ8" s="267"/>
      <c r="MVA8" s="267"/>
      <c r="MVB8" s="267"/>
      <c r="MVC8" s="267"/>
      <c r="MVD8" s="267"/>
      <c r="MVE8" s="267"/>
      <c r="MVF8" s="36"/>
      <c r="MVG8" s="267">
        <f>INTESTAZIONE!MVJ23</f>
        <v>0</v>
      </c>
      <c r="MVH8" s="267"/>
      <c r="MVI8" s="267"/>
      <c r="MVJ8" s="267"/>
      <c r="MVK8" s="267"/>
      <c r="MVL8" s="267"/>
      <c r="MVM8" s="267"/>
      <c r="MVN8" s="36"/>
      <c r="MVO8" s="267">
        <f>INTESTAZIONE!MVR23</f>
        <v>0</v>
      </c>
      <c r="MVP8" s="267"/>
      <c r="MVQ8" s="267"/>
      <c r="MVR8" s="267"/>
      <c r="MVS8" s="267"/>
      <c r="MVT8" s="267"/>
      <c r="MVU8" s="267"/>
      <c r="MVV8" s="36"/>
      <c r="MVW8" s="267">
        <f>INTESTAZIONE!MVZ23</f>
        <v>0</v>
      </c>
      <c r="MVX8" s="267"/>
      <c r="MVY8" s="267"/>
      <c r="MVZ8" s="267"/>
      <c r="MWA8" s="267"/>
      <c r="MWB8" s="267"/>
      <c r="MWC8" s="267"/>
      <c r="MWD8" s="36"/>
      <c r="MWE8" s="267">
        <f>INTESTAZIONE!MWH23</f>
        <v>0</v>
      </c>
      <c r="MWF8" s="267"/>
      <c r="MWG8" s="267"/>
      <c r="MWH8" s="267"/>
      <c r="MWI8" s="267"/>
      <c r="MWJ8" s="267"/>
      <c r="MWK8" s="267"/>
      <c r="MWL8" s="36"/>
      <c r="MWM8" s="267">
        <f>INTESTAZIONE!MWP23</f>
        <v>0</v>
      </c>
      <c r="MWN8" s="267"/>
      <c r="MWO8" s="267"/>
      <c r="MWP8" s="267"/>
      <c r="MWQ8" s="267"/>
      <c r="MWR8" s="267"/>
      <c r="MWS8" s="267"/>
      <c r="MWT8" s="36"/>
      <c r="MWU8" s="267">
        <f>INTESTAZIONE!MWX23</f>
        <v>0</v>
      </c>
      <c r="MWV8" s="267"/>
      <c r="MWW8" s="267"/>
      <c r="MWX8" s="267"/>
      <c r="MWY8" s="267"/>
      <c r="MWZ8" s="267"/>
      <c r="MXA8" s="267"/>
      <c r="MXB8" s="36"/>
      <c r="MXC8" s="267">
        <f>INTESTAZIONE!MXF23</f>
        <v>0</v>
      </c>
      <c r="MXD8" s="267"/>
      <c r="MXE8" s="267"/>
      <c r="MXF8" s="267"/>
      <c r="MXG8" s="267"/>
      <c r="MXH8" s="267"/>
      <c r="MXI8" s="267"/>
      <c r="MXJ8" s="36"/>
      <c r="MXK8" s="267">
        <f>INTESTAZIONE!MXN23</f>
        <v>0</v>
      </c>
      <c r="MXL8" s="267"/>
      <c r="MXM8" s="267"/>
      <c r="MXN8" s="267"/>
      <c r="MXO8" s="267"/>
      <c r="MXP8" s="267"/>
      <c r="MXQ8" s="267"/>
      <c r="MXR8" s="36"/>
      <c r="MXS8" s="267">
        <f>INTESTAZIONE!MXV23</f>
        <v>0</v>
      </c>
      <c r="MXT8" s="267"/>
      <c r="MXU8" s="267"/>
      <c r="MXV8" s="267"/>
      <c r="MXW8" s="267"/>
      <c r="MXX8" s="267"/>
      <c r="MXY8" s="267"/>
      <c r="MXZ8" s="36"/>
      <c r="MYA8" s="267">
        <f>INTESTAZIONE!MYD23</f>
        <v>0</v>
      </c>
      <c r="MYB8" s="267"/>
      <c r="MYC8" s="267"/>
      <c r="MYD8" s="267"/>
      <c r="MYE8" s="267"/>
      <c r="MYF8" s="267"/>
      <c r="MYG8" s="267"/>
      <c r="MYH8" s="36"/>
      <c r="MYI8" s="267">
        <f>INTESTAZIONE!MYL23</f>
        <v>0</v>
      </c>
      <c r="MYJ8" s="267"/>
      <c r="MYK8" s="267"/>
      <c r="MYL8" s="267"/>
      <c r="MYM8" s="267"/>
      <c r="MYN8" s="267"/>
      <c r="MYO8" s="267"/>
      <c r="MYP8" s="36"/>
      <c r="MYQ8" s="267">
        <f>INTESTAZIONE!MYT23</f>
        <v>0</v>
      </c>
      <c r="MYR8" s="267"/>
      <c r="MYS8" s="267"/>
      <c r="MYT8" s="267"/>
      <c r="MYU8" s="267"/>
      <c r="MYV8" s="267"/>
      <c r="MYW8" s="267"/>
      <c r="MYX8" s="36"/>
      <c r="MYY8" s="267">
        <f>INTESTAZIONE!MZB23</f>
        <v>0</v>
      </c>
      <c r="MYZ8" s="267"/>
      <c r="MZA8" s="267"/>
      <c r="MZB8" s="267"/>
      <c r="MZC8" s="267"/>
      <c r="MZD8" s="267"/>
      <c r="MZE8" s="267"/>
      <c r="MZF8" s="36"/>
      <c r="MZG8" s="267">
        <f>INTESTAZIONE!MZJ23</f>
        <v>0</v>
      </c>
      <c r="MZH8" s="267"/>
      <c r="MZI8" s="267"/>
      <c r="MZJ8" s="267"/>
      <c r="MZK8" s="267"/>
      <c r="MZL8" s="267"/>
      <c r="MZM8" s="267"/>
      <c r="MZN8" s="36"/>
      <c r="MZO8" s="267">
        <f>INTESTAZIONE!MZR23</f>
        <v>0</v>
      </c>
      <c r="MZP8" s="267"/>
      <c r="MZQ8" s="267"/>
      <c r="MZR8" s="267"/>
      <c r="MZS8" s="267"/>
      <c r="MZT8" s="267"/>
      <c r="MZU8" s="267"/>
      <c r="MZV8" s="36"/>
      <c r="MZW8" s="267">
        <f>INTESTAZIONE!MZZ23</f>
        <v>0</v>
      </c>
      <c r="MZX8" s="267"/>
      <c r="MZY8" s="267"/>
      <c r="MZZ8" s="267"/>
      <c r="NAA8" s="267"/>
      <c r="NAB8" s="267"/>
      <c r="NAC8" s="267"/>
      <c r="NAD8" s="36"/>
      <c r="NAE8" s="267">
        <f>INTESTAZIONE!NAH23</f>
        <v>0</v>
      </c>
      <c r="NAF8" s="267"/>
      <c r="NAG8" s="267"/>
      <c r="NAH8" s="267"/>
      <c r="NAI8" s="267"/>
      <c r="NAJ8" s="267"/>
      <c r="NAK8" s="267"/>
      <c r="NAL8" s="36"/>
      <c r="NAM8" s="267">
        <f>INTESTAZIONE!NAP23</f>
        <v>0</v>
      </c>
      <c r="NAN8" s="267"/>
      <c r="NAO8" s="267"/>
      <c r="NAP8" s="267"/>
      <c r="NAQ8" s="267"/>
      <c r="NAR8" s="267"/>
      <c r="NAS8" s="267"/>
      <c r="NAT8" s="36"/>
      <c r="NAU8" s="267">
        <f>INTESTAZIONE!NAX23</f>
        <v>0</v>
      </c>
      <c r="NAV8" s="267"/>
      <c r="NAW8" s="267"/>
      <c r="NAX8" s="267"/>
      <c r="NAY8" s="267"/>
      <c r="NAZ8" s="267"/>
      <c r="NBA8" s="267"/>
      <c r="NBB8" s="36"/>
      <c r="NBC8" s="267">
        <f>INTESTAZIONE!NBF23</f>
        <v>0</v>
      </c>
      <c r="NBD8" s="267"/>
      <c r="NBE8" s="267"/>
      <c r="NBF8" s="267"/>
      <c r="NBG8" s="267"/>
      <c r="NBH8" s="267"/>
      <c r="NBI8" s="267"/>
      <c r="NBJ8" s="36"/>
      <c r="NBK8" s="267">
        <f>INTESTAZIONE!NBN23</f>
        <v>0</v>
      </c>
      <c r="NBL8" s="267"/>
      <c r="NBM8" s="267"/>
      <c r="NBN8" s="267"/>
      <c r="NBO8" s="267"/>
      <c r="NBP8" s="267"/>
      <c r="NBQ8" s="267"/>
      <c r="NBR8" s="36"/>
      <c r="NBS8" s="267">
        <f>INTESTAZIONE!NBV23</f>
        <v>0</v>
      </c>
      <c r="NBT8" s="267"/>
      <c r="NBU8" s="267"/>
      <c r="NBV8" s="267"/>
      <c r="NBW8" s="267"/>
      <c r="NBX8" s="267"/>
      <c r="NBY8" s="267"/>
      <c r="NBZ8" s="36"/>
      <c r="NCA8" s="267">
        <f>INTESTAZIONE!NCD23</f>
        <v>0</v>
      </c>
      <c r="NCB8" s="267"/>
      <c r="NCC8" s="267"/>
      <c r="NCD8" s="267"/>
      <c r="NCE8" s="267"/>
      <c r="NCF8" s="267"/>
      <c r="NCG8" s="267"/>
      <c r="NCH8" s="36"/>
      <c r="NCI8" s="267">
        <f>INTESTAZIONE!NCL23</f>
        <v>0</v>
      </c>
      <c r="NCJ8" s="267"/>
      <c r="NCK8" s="267"/>
      <c r="NCL8" s="267"/>
      <c r="NCM8" s="267"/>
      <c r="NCN8" s="267"/>
      <c r="NCO8" s="267"/>
      <c r="NCP8" s="36"/>
      <c r="NCQ8" s="267">
        <f>INTESTAZIONE!NCT23</f>
        <v>0</v>
      </c>
      <c r="NCR8" s="267"/>
      <c r="NCS8" s="267"/>
      <c r="NCT8" s="267"/>
      <c r="NCU8" s="267"/>
      <c r="NCV8" s="267"/>
      <c r="NCW8" s="267"/>
      <c r="NCX8" s="36"/>
      <c r="NCY8" s="267">
        <f>INTESTAZIONE!NDB23</f>
        <v>0</v>
      </c>
      <c r="NCZ8" s="267"/>
      <c r="NDA8" s="267"/>
      <c r="NDB8" s="267"/>
      <c r="NDC8" s="267"/>
      <c r="NDD8" s="267"/>
      <c r="NDE8" s="267"/>
      <c r="NDF8" s="36"/>
      <c r="NDG8" s="267">
        <f>INTESTAZIONE!NDJ23</f>
        <v>0</v>
      </c>
      <c r="NDH8" s="267"/>
      <c r="NDI8" s="267"/>
      <c r="NDJ8" s="267"/>
      <c r="NDK8" s="267"/>
      <c r="NDL8" s="267"/>
      <c r="NDM8" s="267"/>
      <c r="NDN8" s="36"/>
      <c r="NDO8" s="267">
        <f>INTESTAZIONE!NDR23</f>
        <v>0</v>
      </c>
      <c r="NDP8" s="267"/>
      <c r="NDQ8" s="267"/>
      <c r="NDR8" s="267"/>
      <c r="NDS8" s="267"/>
      <c r="NDT8" s="267"/>
      <c r="NDU8" s="267"/>
      <c r="NDV8" s="36"/>
      <c r="NDW8" s="267">
        <f>INTESTAZIONE!NDZ23</f>
        <v>0</v>
      </c>
      <c r="NDX8" s="267"/>
      <c r="NDY8" s="267"/>
      <c r="NDZ8" s="267"/>
      <c r="NEA8" s="267"/>
      <c r="NEB8" s="267"/>
      <c r="NEC8" s="267"/>
      <c r="NED8" s="36"/>
      <c r="NEE8" s="267">
        <f>INTESTAZIONE!NEH23</f>
        <v>0</v>
      </c>
      <c r="NEF8" s="267"/>
      <c r="NEG8" s="267"/>
      <c r="NEH8" s="267"/>
      <c r="NEI8" s="267"/>
      <c r="NEJ8" s="267"/>
      <c r="NEK8" s="267"/>
      <c r="NEL8" s="36"/>
      <c r="NEM8" s="267">
        <f>INTESTAZIONE!NEP23</f>
        <v>0</v>
      </c>
      <c r="NEN8" s="267"/>
      <c r="NEO8" s="267"/>
      <c r="NEP8" s="267"/>
      <c r="NEQ8" s="267"/>
      <c r="NER8" s="267"/>
      <c r="NES8" s="267"/>
      <c r="NET8" s="36"/>
      <c r="NEU8" s="267">
        <f>INTESTAZIONE!NEX23</f>
        <v>0</v>
      </c>
      <c r="NEV8" s="267"/>
      <c r="NEW8" s="267"/>
      <c r="NEX8" s="267"/>
      <c r="NEY8" s="267"/>
      <c r="NEZ8" s="267"/>
      <c r="NFA8" s="267"/>
      <c r="NFB8" s="36"/>
      <c r="NFC8" s="267">
        <f>INTESTAZIONE!NFF23</f>
        <v>0</v>
      </c>
      <c r="NFD8" s="267"/>
      <c r="NFE8" s="267"/>
      <c r="NFF8" s="267"/>
      <c r="NFG8" s="267"/>
      <c r="NFH8" s="267"/>
      <c r="NFI8" s="267"/>
      <c r="NFJ8" s="36"/>
      <c r="NFK8" s="267">
        <f>INTESTAZIONE!NFN23</f>
        <v>0</v>
      </c>
      <c r="NFL8" s="267"/>
      <c r="NFM8" s="267"/>
      <c r="NFN8" s="267"/>
      <c r="NFO8" s="267"/>
      <c r="NFP8" s="267"/>
      <c r="NFQ8" s="267"/>
      <c r="NFR8" s="36"/>
      <c r="NFS8" s="267">
        <f>INTESTAZIONE!NFV23</f>
        <v>0</v>
      </c>
      <c r="NFT8" s="267"/>
      <c r="NFU8" s="267"/>
      <c r="NFV8" s="267"/>
      <c r="NFW8" s="267"/>
      <c r="NFX8" s="267"/>
      <c r="NFY8" s="267"/>
      <c r="NFZ8" s="36"/>
      <c r="NGA8" s="267">
        <f>INTESTAZIONE!NGD23</f>
        <v>0</v>
      </c>
      <c r="NGB8" s="267"/>
      <c r="NGC8" s="267"/>
      <c r="NGD8" s="267"/>
      <c r="NGE8" s="267"/>
      <c r="NGF8" s="267"/>
      <c r="NGG8" s="267"/>
      <c r="NGH8" s="36"/>
      <c r="NGI8" s="267">
        <f>INTESTAZIONE!NGL23</f>
        <v>0</v>
      </c>
      <c r="NGJ8" s="267"/>
      <c r="NGK8" s="267"/>
      <c r="NGL8" s="267"/>
      <c r="NGM8" s="267"/>
      <c r="NGN8" s="267"/>
      <c r="NGO8" s="267"/>
      <c r="NGP8" s="36"/>
      <c r="NGQ8" s="267">
        <f>INTESTAZIONE!NGT23</f>
        <v>0</v>
      </c>
      <c r="NGR8" s="267"/>
      <c r="NGS8" s="267"/>
      <c r="NGT8" s="267"/>
      <c r="NGU8" s="267"/>
      <c r="NGV8" s="267"/>
      <c r="NGW8" s="267"/>
      <c r="NGX8" s="36"/>
      <c r="NGY8" s="267">
        <f>INTESTAZIONE!NHB23</f>
        <v>0</v>
      </c>
      <c r="NGZ8" s="267"/>
      <c r="NHA8" s="267"/>
      <c r="NHB8" s="267"/>
      <c r="NHC8" s="267"/>
      <c r="NHD8" s="267"/>
      <c r="NHE8" s="267"/>
      <c r="NHF8" s="36"/>
      <c r="NHG8" s="267">
        <f>INTESTAZIONE!NHJ23</f>
        <v>0</v>
      </c>
      <c r="NHH8" s="267"/>
      <c r="NHI8" s="267"/>
      <c r="NHJ8" s="267"/>
      <c r="NHK8" s="267"/>
      <c r="NHL8" s="267"/>
      <c r="NHM8" s="267"/>
      <c r="NHN8" s="36"/>
      <c r="NHO8" s="267">
        <f>INTESTAZIONE!NHR23</f>
        <v>0</v>
      </c>
      <c r="NHP8" s="267"/>
      <c r="NHQ8" s="267"/>
      <c r="NHR8" s="267"/>
      <c r="NHS8" s="267"/>
      <c r="NHT8" s="267"/>
      <c r="NHU8" s="267"/>
      <c r="NHV8" s="36"/>
      <c r="NHW8" s="267">
        <f>INTESTAZIONE!NHZ23</f>
        <v>0</v>
      </c>
      <c r="NHX8" s="267"/>
      <c r="NHY8" s="267"/>
      <c r="NHZ8" s="267"/>
      <c r="NIA8" s="267"/>
      <c r="NIB8" s="267"/>
      <c r="NIC8" s="267"/>
      <c r="NID8" s="36"/>
      <c r="NIE8" s="267">
        <f>INTESTAZIONE!NIH23</f>
        <v>0</v>
      </c>
      <c r="NIF8" s="267"/>
      <c r="NIG8" s="267"/>
      <c r="NIH8" s="267"/>
      <c r="NII8" s="267"/>
      <c r="NIJ8" s="267"/>
      <c r="NIK8" s="267"/>
      <c r="NIL8" s="36"/>
      <c r="NIM8" s="267">
        <f>INTESTAZIONE!NIP23</f>
        <v>0</v>
      </c>
      <c r="NIN8" s="267"/>
      <c r="NIO8" s="267"/>
      <c r="NIP8" s="267"/>
      <c r="NIQ8" s="267"/>
      <c r="NIR8" s="267"/>
      <c r="NIS8" s="267"/>
      <c r="NIT8" s="36"/>
      <c r="NIU8" s="267">
        <f>INTESTAZIONE!NIX23</f>
        <v>0</v>
      </c>
      <c r="NIV8" s="267"/>
      <c r="NIW8" s="267"/>
      <c r="NIX8" s="267"/>
      <c r="NIY8" s="267"/>
      <c r="NIZ8" s="267"/>
      <c r="NJA8" s="267"/>
      <c r="NJB8" s="36"/>
      <c r="NJC8" s="267">
        <f>INTESTAZIONE!NJF23</f>
        <v>0</v>
      </c>
      <c r="NJD8" s="267"/>
      <c r="NJE8" s="267"/>
      <c r="NJF8" s="267"/>
      <c r="NJG8" s="267"/>
      <c r="NJH8" s="267"/>
      <c r="NJI8" s="267"/>
      <c r="NJJ8" s="36"/>
      <c r="NJK8" s="267">
        <f>INTESTAZIONE!NJN23</f>
        <v>0</v>
      </c>
      <c r="NJL8" s="267"/>
      <c r="NJM8" s="267"/>
      <c r="NJN8" s="267"/>
      <c r="NJO8" s="267"/>
      <c r="NJP8" s="267"/>
      <c r="NJQ8" s="267"/>
      <c r="NJR8" s="36"/>
      <c r="NJS8" s="267">
        <f>INTESTAZIONE!NJV23</f>
        <v>0</v>
      </c>
      <c r="NJT8" s="267"/>
      <c r="NJU8" s="267"/>
      <c r="NJV8" s="267"/>
      <c r="NJW8" s="267"/>
      <c r="NJX8" s="267"/>
      <c r="NJY8" s="267"/>
      <c r="NJZ8" s="36"/>
      <c r="NKA8" s="267">
        <f>INTESTAZIONE!NKD23</f>
        <v>0</v>
      </c>
      <c r="NKB8" s="267"/>
      <c r="NKC8" s="267"/>
      <c r="NKD8" s="267"/>
      <c r="NKE8" s="267"/>
      <c r="NKF8" s="267"/>
      <c r="NKG8" s="267"/>
      <c r="NKH8" s="36"/>
      <c r="NKI8" s="267">
        <f>INTESTAZIONE!NKL23</f>
        <v>0</v>
      </c>
      <c r="NKJ8" s="267"/>
      <c r="NKK8" s="267"/>
      <c r="NKL8" s="267"/>
      <c r="NKM8" s="267"/>
      <c r="NKN8" s="267"/>
      <c r="NKO8" s="267"/>
      <c r="NKP8" s="36"/>
      <c r="NKQ8" s="267">
        <f>INTESTAZIONE!NKT23</f>
        <v>0</v>
      </c>
      <c r="NKR8" s="267"/>
      <c r="NKS8" s="267"/>
      <c r="NKT8" s="267"/>
      <c r="NKU8" s="267"/>
      <c r="NKV8" s="267"/>
      <c r="NKW8" s="267"/>
      <c r="NKX8" s="36"/>
      <c r="NKY8" s="267">
        <f>INTESTAZIONE!NLB23</f>
        <v>0</v>
      </c>
      <c r="NKZ8" s="267"/>
      <c r="NLA8" s="267"/>
      <c r="NLB8" s="267"/>
      <c r="NLC8" s="267"/>
      <c r="NLD8" s="267"/>
      <c r="NLE8" s="267"/>
      <c r="NLF8" s="36"/>
      <c r="NLG8" s="267">
        <f>INTESTAZIONE!NLJ23</f>
        <v>0</v>
      </c>
      <c r="NLH8" s="267"/>
      <c r="NLI8" s="267"/>
      <c r="NLJ8" s="267"/>
      <c r="NLK8" s="267"/>
      <c r="NLL8" s="267"/>
      <c r="NLM8" s="267"/>
      <c r="NLN8" s="36"/>
      <c r="NLO8" s="267">
        <f>INTESTAZIONE!NLR23</f>
        <v>0</v>
      </c>
      <c r="NLP8" s="267"/>
      <c r="NLQ8" s="267"/>
      <c r="NLR8" s="267"/>
      <c r="NLS8" s="267"/>
      <c r="NLT8" s="267"/>
      <c r="NLU8" s="267"/>
      <c r="NLV8" s="36"/>
      <c r="NLW8" s="267">
        <f>INTESTAZIONE!NLZ23</f>
        <v>0</v>
      </c>
      <c r="NLX8" s="267"/>
      <c r="NLY8" s="267"/>
      <c r="NLZ8" s="267"/>
      <c r="NMA8" s="267"/>
      <c r="NMB8" s="267"/>
      <c r="NMC8" s="267"/>
      <c r="NMD8" s="36"/>
      <c r="NME8" s="267">
        <f>INTESTAZIONE!NMH23</f>
        <v>0</v>
      </c>
      <c r="NMF8" s="267"/>
      <c r="NMG8" s="267"/>
      <c r="NMH8" s="267"/>
      <c r="NMI8" s="267"/>
      <c r="NMJ8" s="267"/>
      <c r="NMK8" s="267"/>
      <c r="NML8" s="36"/>
      <c r="NMM8" s="267">
        <f>INTESTAZIONE!NMP23</f>
        <v>0</v>
      </c>
      <c r="NMN8" s="267"/>
      <c r="NMO8" s="267"/>
      <c r="NMP8" s="267"/>
      <c r="NMQ8" s="267"/>
      <c r="NMR8" s="267"/>
      <c r="NMS8" s="267"/>
      <c r="NMT8" s="36"/>
      <c r="NMU8" s="267">
        <f>INTESTAZIONE!NMX23</f>
        <v>0</v>
      </c>
      <c r="NMV8" s="267"/>
      <c r="NMW8" s="267"/>
      <c r="NMX8" s="267"/>
      <c r="NMY8" s="267"/>
      <c r="NMZ8" s="267"/>
      <c r="NNA8" s="267"/>
      <c r="NNB8" s="36"/>
      <c r="NNC8" s="267">
        <f>INTESTAZIONE!NNF23</f>
        <v>0</v>
      </c>
      <c r="NND8" s="267"/>
      <c r="NNE8" s="267"/>
      <c r="NNF8" s="267"/>
      <c r="NNG8" s="267"/>
      <c r="NNH8" s="267"/>
      <c r="NNI8" s="267"/>
      <c r="NNJ8" s="36"/>
      <c r="NNK8" s="267">
        <f>INTESTAZIONE!NNN23</f>
        <v>0</v>
      </c>
      <c r="NNL8" s="267"/>
      <c r="NNM8" s="267"/>
      <c r="NNN8" s="267"/>
      <c r="NNO8" s="267"/>
      <c r="NNP8" s="267"/>
      <c r="NNQ8" s="267"/>
      <c r="NNR8" s="36"/>
      <c r="NNS8" s="267">
        <f>INTESTAZIONE!NNV23</f>
        <v>0</v>
      </c>
      <c r="NNT8" s="267"/>
      <c r="NNU8" s="267"/>
      <c r="NNV8" s="267"/>
      <c r="NNW8" s="267"/>
      <c r="NNX8" s="267"/>
      <c r="NNY8" s="267"/>
      <c r="NNZ8" s="36"/>
      <c r="NOA8" s="267">
        <f>INTESTAZIONE!NOD23</f>
        <v>0</v>
      </c>
      <c r="NOB8" s="267"/>
      <c r="NOC8" s="267"/>
      <c r="NOD8" s="267"/>
      <c r="NOE8" s="267"/>
      <c r="NOF8" s="267"/>
      <c r="NOG8" s="267"/>
      <c r="NOH8" s="36"/>
      <c r="NOI8" s="267">
        <f>INTESTAZIONE!NOL23</f>
        <v>0</v>
      </c>
      <c r="NOJ8" s="267"/>
      <c r="NOK8" s="267"/>
      <c r="NOL8" s="267"/>
      <c r="NOM8" s="267"/>
      <c r="NON8" s="267"/>
      <c r="NOO8" s="267"/>
      <c r="NOP8" s="36"/>
      <c r="NOQ8" s="267">
        <f>INTESTAZIONE!NOT23</f>
        <v>0</v>
      </c>
      <c r="NOR8" s="267"/>
      <c r="NOS8" s="267"/>
      <c r="NOT8" s="267"/>
      <c r="NOU8" s="267"/>
      <c r="NOV8" s="267"/>
      <c r="NOW8" s="267"/>
      <c r="NOX8" s="36"/>
      <c r="NOY8" s="267">
        <f>INTESTAZIONE!NPB23</f>
        <v>0</v>
      </c>
      <c r="NOZ8" s="267"/>
      <c r="NPA8" s="267"/>
      <c r="NPB8" s="267"/>
      <c r="NPC8" s="267"/>
      <c r="NPD8" s="267"/>
      <c r="NPE8" s="267"/>
      <c r="NPF8" s="36"/>
      <c r="NPG8" s="267">
        <f>INTESTAZIONE!NPJ23</f>
        <v>0</v>
      </c>
      <c r="NPH8" s="267"/>
      <c r="NPI8" s="267"/>
      <c r="NPJ8" s="267"/>
      <c r="NPK8" s="267"/>
      <c r="NPL8" s="267"/>
      <c r="NPM8" s="267"/>
      <c r="NPN8" s="36"/>
      <c r="NPO8" s="267">
        <f>INTESTAZIONE!NPR23</f>
        <v>0</v>
      </c>
      <c r="NPP8" s="267"/>
      <c r="NPQ8" s="267"/>
      <c r="NPR8" s="267"/>
      <c r="NPS8" s="267"/>
      <c r="NPT8" s="267"/>
      <c r="NPU8" s="267"/>
      <c r="NPV8" s="36"/>
      <c r="NPW8" s="267">
        <f>INTESTAZIONE!NPZ23</f>
        <v>0</v>
      </c>
      <c r="NPX8" s="267"/>
      <c r="NPY8" s="267"/>
      <c r="NPZ8" s="267"/>
      <c r="NQA8" s="267"/>
      <c r="NQB8" s="267"/>
      <c r="NQC8" s="267"/>
      <c r="NQD8" s="36"/>
      <c r="NQE8" s="267">
        <f>INTESTAZIONE!NQH23</f>
        <v>0</v>
      </c>
      <c r="NQF8" s="267"/>
      <c r="NQG8" s="267"/>
      <c r="NQH8" s="267"/>
      <c r="NQI8" s="267"/>
      <c r="NQJ8" s="267"/>
      <c r="NQK8" s="267"/>
      <c r="NQL8" s="36"/>
      <c r="NQM8" s="267">
        <f>INTESTAZIONE!NQP23</f>
        <v>0</v>
      </c>
      <c r="NQN8" s="267"/>
      <c r="NQO8" s="267"/>
      <c r="NQP8" s="267"/>
      <c r="NQQ8" s="267"/>
      <c r="NQR8" s="267"/>
      <c r="NQS8" s="267"/>
      <c r="NQT8" s="36"/>
      <c r="NQU8" s="267">
        <f>INTESTAZIONE!NQX23</f>
        <v>0</v>
      </c>
      <c r="NQV8" s="267"/>
      <c r="NQW8" s="267"/>
      <c r="NQX8" s="267"/>
      <c r="NQY8" s="267"/>
      <c r="NQZ8" s="267"/>
      <c r="NRA8" s="267"/>
      <c r="NRB8" s="36"/>
      <c r="NRC8" s="267">
        <f>INTESTAZIONE!NRF23</f>
        <v>0</v>
      </c>
      <c r="NRD8" s="267"/>
      <c r="NRE8" s="267"/>
      <c r="NRF8" s="267"/>
      <c r="NRG8" s="267"/>
      <c r="NRH8" s="267"/>
      <c r="NRI8" s="267"/>
      <c r="NRJ8" s="36"/>
      <c r="NRK8" s="267">
        <f>INTESTAZIONE!NRN23</f>
        <v>0</v>
      </c>
      <c r="NRL8" s="267"/>
      <c r="NRM8" s="267"/>
      <c r="NRN8" s="267"/>
      <c r="NRO8" s="267"/>
      <c r="NRP8" s="267"/>
      <c r="NRQ8" s="267"/>
      <c r="NRR8" s="36"/>
      <c r="NRS8" s="267">
        <f>INTESTAZIONE!NRV23</f>
        <v>0</v>
      </c>
      <c r="NRT8" s="267"/>
      <c r="NRU8" s="267"/>
      <c r="NRV8" s="267"/>
      <c r="NRW8" s="267"/>
      <c r="NRX8" s="267"/>
      <c r="NRY8" s="267"/>
      <c r="NRZ8" s="36"/>
      <c r="NSA8" s="267">
        <f>INTESTAZIONE!NSD23</f>
        <v>0</v>
      </c>
      <c r="NSB8" s="267"/>
      <c r="NSC8" s="267"/>
      <c r="NSD8" s="267"/>
      <c r="NSE8" s="267"/>
      <c r="NSF8" s="267"/>
      <c r="NSG8" s="267"/>
      <c r="NSH8" s="36"/>
      <c r="NSI8" s="267">
        <f>INTESTAZIONE!NSL23</f>
        <v>0</v>
      </c>
      <c r="NSJ8" s="267"/>
      <c r="NSK8" s="267"/>
      <c r="NSL8" s="267"/>
      <c r="NSM8" s="267"/>
      <c r="NSN8" s="267"/>
      <c r="NSO8" s="267"/>
      <c r="NSP8" s="36"/>
      <c r="NSQ8" s="267">
        <f>INTESTAZIONE!NST23</f>
        <v>0</v>
      </c>
      <c r="NSR8" s="267"/>
      <c r="NSS8" s="267"/>
      <c r="NST8" s="267"/>
      <c r="NSU8" s="267"/>
      <c r="NSV8" s="267"/>
      <c r="NSW8" s="267"/>
      <c r="NSX8" s="36"/>
      <c r="NSY8" s="267">
        <f>INTESTAZIONE!NTB23</f>
        <v>0</v>
      </c>
      <c r="NSZ8" s="267"/>
      <c r="NTA8" s="267"/>
      <c r="NTB8" s="267"/>
      <c r="NTC8" s="267"/>
      <c r="NTD8" s="267"/>
      <c r="NTE8" s="267"/>
      <c r="NTF8" s="36"/>
      <c r="NTG8" s="267">
        <f>INTESTAZIONE!NTJ23</f>
        <v>0</v>
      </c>
      <c r="NTH8" s="267"/>
      <c r="NTI8" s="267"/>
      <c r="NTJ8" s="267"/>
      <c r="NTK8" s="267"/>
      <c r="NTL8" s="267"/>
      <c r="NTM8" s="267"/>
      <c r="NTN8" s="36"/>
      <c r="NTO8" s="267">
        <f>INTESTAZIONE!NTR23</f>
        <v>0</v>
      </c>
      <c r="NTP8" s="267"/>
      <c r="NTQ8" s="267"/>
      <c r="NTR8" s="267"/>
      <c r="NTS8" s="267"/>
      <c r="NTT8" s="267"/>
      <c r="NTU8" s="267"/>
      <c r="NTV8" s="36"/>
      <c r="NTW8" s="267">
        <f>INTESTAZIONE!NTZ23</f>
        <v>0</v>
      </c>
      <c r="NTX8" s="267"/>
      <c r="NTY8" s="267"/>
      <c r="NTZ8" s="267"/>
      <c r="NUA8" s="267"/>
      <c r="NUB8" s="267"/>
      <c r="NUC8" s="267"/>
      <c r="NUD8" s="36"/>
      <c r="NUE8" s="267">
        <f>INTESTAZIONE!NUH23</f>
        <v>0</v>
      </c>
      <c r="NUF8" s="267"/>
      <c r="NUG8" s="267"/>
      <c r="NUH8" s="267"/>
      <c r="NUI8" s="267"/>
      <c r="NUJ8" s="267"/>
      <c r="NUK8" s="267"/>
      <c r="NUL8" s="36"/>
      <c r="NUM8" s="267">
        <f>INTESTAZIONE!NUP23</f>
        <v>0</v>
      </c>
      <c r="NUN8" s="267"/>
      <c r="NUO8" s="267"/>
      <c r="NUP8" s="267"/>
      <c r="NUQ8" s="267"/>
      <c r="NUR8" s="267"/>
      <c r="NUS8" s="267"/>
      <c r="NUT8" s="36"/>
      <c r="NUU8" s="267">
        <f>INTESTAZIONE!NUX23</f>
        <v>0</v>
      </c>
      <c r="NUV8" s="267"/>
      <c r="NUW8" s="267"/>
      <c r="NUX8" s="267"/>
      <c r="NUY8" s="267"/>
      <c r="NUZ8" s="267"/>
      <c r="NVA8" s="267"/>
      <c r="NVB8" s="36"/>
      <c r="NVC8" s="267">
        <f>INTESTAZIONE!NVF23</f>
        <v>0</v>
      </c>
      <c r="NVD8" s="267"/>
      <c r="NVE8" s="267"/>
      <c r="NVF8" s="267"/>
      <c r="NVG8" s="267"/>
      <c r="NVH8" s="267"/>
      <c r="NVI8" s="267"/>
      <c r="NVJ8" s="36"/>
      <c r="NVK8" s="267">
        <f>INTESTAZIONE!NVN23</f>
        <v>0</v>
      </c>
      <c r="NVL8" s="267"/>
      <c r="NVM8" s="267"/>
      <c r="NVN8" s="267"/>
      <c r="NVO8" s="267"/>
      <c r="NVP8" s="267"/>
      <c r="NVQ8" s="267"/>
      <c r="NVR8" s="36"/>
      <c r="NVS8" s="267">
        <f>INTESTAZIONE!NVV23</f>
        <v>0</v>
      </c>
      <c r="NVT8" s="267"/>
      <c r="NVU8" s="267"/>
      <c r="NVV8" s="267"/>
      <c r="NVW8" s="267"/>
      <c r="NVX8" s="267"/>
      <c r="NVY8" s="267"/>
      <c r="NVZ8" s="36"/>
      <c r="NWA8" s="267">
        <f>INTESTAZIONE!NWD23</f>
        <v>0</v>
      </c>
      <c r="NWB8" s="267"/>
      <c r="NWC8" s="267"/>
      <c r="NWD8" s="267"/>
      <c r="NWE8" s="267"/>
      <c r="NWF8" s="267"/>
      <c r="NWG8" s="267"/>
      <c r="NWH8" s="36"/>
      <c r="NWI8" s="267">
        <f>INTESTAZIONE!NWL23</f>
        <v>0</v>
      </c>
      <c r="NWJ8" s="267"/>
      <c r="NWK8" s="267"/>
      <c r="NWL8" s="267"/>
      <c r="NWM8" s="267"/>
      <c r="NWN8" s="267"/>
      <c r="NWO8" s="267"/>
      <c r="NWP8" s="36"/>
      <c r="NWQ8" s="267">
        <f>INTESTAZIONE!NWT23</f>
        <v>0</v>
      </c>
      <c r="NWR8" s="267"/>
      <c r="NWS8" s="267"/>
      <c r="NWT8" s="267"/>
      <c r="NWU8" s="267"/>
      <c r="NWV8" s="267"/>
      <c r="NWW8" s="267"/>
      <c r="NWX8" s="36"/>
      <c r="NWY8" s="267">
        <f>INTESTAZIONE!NXB23</f>
        <v>0</v>
      </c>
      <c r="NWZ8" s="267"/>
      <c r="NXA8" s="267"/>
      <c r="NXB8" s="267"/>
      <c r="NXC8" s="267"/>
      <c r="NXD8" s="267"/>
      <c r="NXE8" s="267"/>
      <c r="NXF8" s="36"/>
      <c r="NXG8" s="267">
        <f>INTESTAZIONE!NXJ23</f>
        <v>0</v>
      </c>
      <c r="NXH8" s="267"/>
      <c r="NXI8" s="267"/>
      <c r="NXJ8" s="267"/>
      <c r="NXK8" s="267"/>
      <c r="NXL8" s="267"/>
      <c r="NXM8" s="267"/>
      <c r="NXN8" s="36"/>
      <c r="NXO8" s="267">
        <f>INTESTAZIONE!NXR23</f>
        <v>0</v>
      </c>
      <c r="NXP8" s="267"/>
      <c r="NXQ8" s="267"/>
      <c r="NXR8" s="267"/>
      <c r="NXS8" s="267"/>
      <c r="NXT8" s="267"/>
      <c r="NXU8" s="267"/>
      <c r="NXV8" s="36"/>
      <c r="NXW8" s="267">
        <f>INTESTAZIONE!NXZ23</f>
        <v>0</v>
      </c>
      <c r="NXX8" s="267"/>
      <c r="NXY8" s="267"/>
      <c r="NXZ8" s="267"/>
      <c r="NYA8" s="267"/>
      <c r="NYB8" s="267"/>
      <c r="NYC8" s="267"/>
      <c r="NYD8" s="36"/>
      <c r="NYE8" s="267">
        <f>INTESTAZIONE!NYH23</f>
        <v>0</v>
      </c>
      <c r="NYF8" s="267"/>
      <c r="NYG8" s="267"/>
      <c r="NYH8" s="267"/>
      <c r="NYI8" s="267"/>
      <c r="NYJ8" s="267"/>
      <c r="NYK8" s="267"/>
      <c r="NYL8" s="36"/>
      <c r="NYM8" s="267">
        <f>INTESTAZIONE!NYP23</f>
        <v>0</v>
      </c>
      <c r="NYN8" s="267"/>
      <c r="NYO8" s="267"/>
      <c r="NYP8" s="267"/>
      <c r="NYQ8" s="267"/>
      <c r="NYR8" s="267"/>
      <c r="NYS8" s="267"/>
      <c r="NYT8" s="36"/>
      <c r="NYU8" s="267">
        <f>INTESTAZIONE!NYX23</f>
        <v>0</v>
      </c>
      <c r="NYV8" s="267"/>
      <c r="NYW8" s="267"/>
      <c r="NYX8" s="267"/>
      <c r="NYY8" s="267"/>
      <c r="NYZ8" s="267"/>
      <c r="NZA8" s="267"/>
      <c r="NZB8" s="36"/>
      <c r="NZC8" s="267">
        <f>INTESTAZIONE!NZF23</f>
        <v>0</v>
      </c>
      <c r="NZD8" s="267"/>
      <c r="NZE8" s="267"/>
      <c r="NZF8" s="267"/>
      <c r="NZG8" s="267"/>
      <c r="NZH8" s="267"/>
      <c r="NZI8" s="267"/>
      <c r="NZJ8" s="36"/>
      <c r="NZK8" s="267">
        <f>INTESTAZIONE!NZN23</f>
        <v>0</v>
      </c>
      <c r="NZL8" s="267"/>
      <c r="NZM8" s="267"/>
      <c r="NZN8" s="267"/>
      <c r="NZO8" s="267"/>
      <c r="NZP8" s="267"/>
      <c r="NZQ8" s="267"/>
      <c r="NZR8" s="36"/>
      <c r="NZS8" s="267">
        <f>INTESTAZIONE!NZV23</f>
        <v>0</v>
      </c>
      <c r="NZT8" s="267"/>
      <c r="NZU8" s="267"/>
      <c r="NZV8" s="267"/>
      <c r="NZW8" s="267"/>
      <c r="NZX8" s="267"/>
      <c r="NZY8" s="267"/>
      <c r="NZZ8" s="36"/>
      <c r="OAA8" s="267">
        <f>INTESTAZIONE!OAD23</f>
        <v>0</v>
      </c>
      <c r="OAB8" s="267"/>
      <c r="OAC8" s="267"/>
      <c r="OAD8" s="267"/>
      <c r="OAE8" s="267"/>
      <c r="OAF8" s="267"/>
      <c r="OAG8" s="267"/>
      <c r="OAH8" s="36"/>
      <c r="OAI8" s="267">
        <f>INTESTAZIONE!OAL23</f>
        <v>0</v>
      </c>
      <c r="OAJ8" s="267"/>
      <c r="OAK8" s="267"/>
      <c r="OAL8" s="267"/>
      <c r="OAM8" s="267"/>
      <c r="OAN8" s="267"/>
      <c r="OAO8" s="267"/>
      <c r="OAP8" s="36"/>
      <c r="OAQ8" s="267">
        <f>INTESTAZIONE!OAT23</f>
        <v>0</v>
      </c>
      <c r="OAR8" s="267"/>
      <c r="OAS8" s="267"/>
      <c r="OAT8" s="267"/>
      <c r="OAU8" s="267"/>
      <c r="OAV8" s="267"/>
      <c r="OAW8" s="267"/>
      <c r="OAX8" s="36"/>
      <c r="OAY8" s="267">
        <f>INTESTAZIONE!OBB23</f>
        <v>0</v>
      </c>
      <c r="OAZ8" s="267"/>
      <c r="OBA8" s="267"/>
      <c r="OBB8" s="267"/>
      <c r="OBC8" s="267"/>
      <c r="OBD8" s="267"/>
      <c r="OBE8" s="267"/>
      <c r="OBF8" s="36"/>
      <c r="OBG8" s="267">
        <f>INTESTAZIONE!OBJ23</f>
        <v>0</v>
      </c>
      <c r="OBH8" s="267"/>
      <c r="OBI8" s="267"/>
      <c r="OBJ8" s="267"/>
      <c r="OBK8" s="267"/>
      <c r="OBL8" s="267"/>
      <c r="OBM8" s="267"/>
      <c r="OBN8" s="36"/>
      <c r="OBO8" s="267">
        <f>INTESTAZIONE!OBR23</f>
        <v>0</v>
      </c>
      <c r="OBP8" s="267"/>
      <c r="OBQ8" s="267"/>
      <c r="OBR8" s="267"/>
      <c r="OBS8" s="267"/>
      <c r="OBT8" s="267"/>
      <c r="OBU8" s="267"/>
      <c r="OBV8" s="36"/>
      <c r="OBW8" s="267">
        <f>INTESTAZIONE!OBZ23</f>
        <v>0</v>
      </c>
      <c r="OBX8" s="267"/>
      <c r="OBY8" s="267"/>
      <c r="OBZ8" s="267"/>
      <c r="OCA8" s="267"/>
      <c r="OCB8" s="267"/>
      <c r="OCC8" s="267"/>
      <c r="OCD8" s="36"/>
      <c r="OCE8" s="267">
        <f>INTESTAZIONE!OCH23</f>
        <v>0</v>
      </c>
      <c r="OCF8" s="267"/>
      <c r="OCG8" s="267"/>
      <c r="OCH8" s="267"/>
      <c r="OCI8" s="267"/>
      <c r="OCJ8" s="267"/>
      <c r="OCK8" s="267"/>
      <c r="OCL8" s="36"/>
      <c r="OCM8" s="267">
        <f>INTESTAZIONE!OCP23</f>
        <v>0</v>
      </c>
      <c r="OCN8" s="267"/>
      <c r="OCO8" s="267"/>
      <c r="OCP8" s="267"/>
      <c r="OCQ8" s="267"/>
      <c r="OCR8" s="267"/>
      <c r="OCS8" s="267"/>
      <c r="OCT8" s="36"/>
      <c r="OCU8" s="267">
        <f>INTESTAZIONE!OCX23</f>
        <v>0</v>
      </c>
      <c r="OCV8" s="267"/>
      <c r="OCW8" s="267"/>
      <c r="OCX8" s="267"/>
      <c r="OCY8" s="267"/>
      <c r="OCZ8" s="267"/>
      <c r="ODA8" s="267"/>
      <c r="ODB8" s="36"/>
      <c r="ODC8" s="267">
        <f>INTESTAZIONE!ODF23</f>
        <v>0</v>
      </c>
      <c r="ODD8" s="267"/>
      <c r="ODE8" s="267"/>
      <c r="ODF8" s="267"/>
      <c r="ODG8" s="267"/>
      <c r="ODH8" s="267"/>
      <c r="ODI8" s="267"/>
      <c r="ODJ8" s="36"/>
      <c r="ODK8" s="267">
        <f>INTESTAZIONE!ODN23</f>
        <v>0</v>
      </c>
      <c r="ODL8" s="267"/>
      <c r="ODM8" s="267"/>
      <c r="ODN8" s="267"/>
      <c r="ODO8" s="267"/>
      <c r="ODP8" s="267"/>
      <c r="ODQ8" s="267"/>
      <c r="ODR8" s="36"/>
      <c r="ODS8" s="267">
        <f>INTESTAZIONE!ODV23</f>
        <v>0</v>
      </c>
      <c r="ODT8" s="267"/>
      <c r="ODU8" s="267"/>
      <c r="ODV8" s="267"/>
      <c r="ODW8" s="267"/>
      <c r="ODX8" s="267"/>
      <c r="ODY8" s="267"/>
      <c r="ODZ8" s="36"/>
      <c r="OEA8" s="267">
        <f>INTESTAZIONE!OED23</f>
        <v>0</v>
      </c>
      <c r="OEB8" s="267"/>
      <c r="OEC8" s="267"/>
      <c r="OED8" s="267"/>
      <c r="OEE8" s="267"/>
      <c r="OEF8" s="267"/>
      <c r="OEG8" s="267"/>
      <c r="OEH8" s="36"/>
      <c r="OEI8" s="267">
        <f>INTESTAZIONE!OEL23</f>
        <v>0</v>
      </c>
      <c r="OEJ8" s="267"/>
      <c r="OEK8" s="267"/>
      <c r="OEL8" s="267"/>
      <c r="OEM8" s="267"/>
      <c r="OEN8" s="267"/>
      <c r="OEO8" s="267"/>
      <c r="OEP8" s="36"/>
      <c r="OEQ8" s="267">
        <f>INTESTAZIONE!OET23</f>
        <v>0</v>
      </c>
      <c r="OER8" s="267"/>
      <c r="OES8" s="267"/>
      <c r="OET8" s="267"/>
      <c r="OEU8" s="267"/>
      <c r="OEV8" s="267"/>
      <c r="OEW8" s="267"/>
      <c r="OEX8" s="36"/>
      <c r="OEY8" s="267">
        <f>INTESTAZIONE!OFB23</f>
        <v>0</v>
      </c>
      <c r="OEZ8" s="267"/>
      <c r="OFA8" s="267"/>
      <c r="OFB8" s="267"/>
      <c r="OFC8" s="267"/>
      <c r="OFD8" s="267"/>
      <c r="OFE8" s="267"/>
      <c r="OFF8" s="36"/>
      <c r="OFG8" s="267">
        <f>INTESTAZIONE!OFJ23</f>
        <v>0</v>
      </c>
      <c r="OFH8" s="267"/>
      <c r="OFI8" s="267"/>
      <c r="OFJ8" s="267"/>
      <c r="OFK8" s="267"/>
      <c r="OFL8" s="267"/>
      <c r="OFM8" s="267"/>
      <c r="OFN8" s="36"/>
      <c r="OFO8" s="267">
        <f>INTESTAZIONE!OFR23</f>
        <v>0</v>
      </c>
      <c r="OFP8" s="267"/>
      <c r="OFQ8" s="267"/>
      <c r="OFR8" s="267"/>
      <c r="OFS8" s="267"/>
      <c r="OFT8" s="267"/>
      <c r="OFU8" s="267"/>
      <c r="OFV8" s="36"/>
      <c r="OFW8" s="267">
        <f>INTESTAZIONE!OFZ23</f>
        <v>0</v>
      </c>
      <c r="OFX8" s="267"/>
      <c r="OFY8" s="267"/>
      <c r="OFZ8" s="267"/>
      <c r="OGA8" s="267"/>
      <c r="OGB8" s="267"/>
      <c r="OGC8" s="267"/>
      <c r="OGD8" s="36"/>
      <c r="OGE8" s="267">
        <f>INTESTAZIONE!OGH23</f>
        <v>0</v>
      </c>
      <c r="OGF8" s="267"/>
      <c r="OGG8" s="267"/>
      <c r="OGH8" s="267"/>
      <c r="OGI8" s="267"/>
      <c r="OGJ8" s="267"/>
      <c r="OGK8" s="267"/>
      <c r="OGL8" s="36"/>
      <c r="OGM8" s="267">
        <f>INTESTAZIONE!OGP23</f>
        <v>0</v>
      </c>
      <c r="OGN8" s="267"/>
      <c r="OGO8" s="267"/>
      <c r="OGP8" s="267"/>
      <c r="OGQ8" s="267"/>
      <c r="OGR8" s="267"/>
      <c r="OGS8" s="267"/>
      <c r="OGT8" s="36"/>
      <c r="OGU8" s="267">
        <f>INTESTAZIONE!OGX23</f>
        <v>0</v>
      </c>
      <c r="OGV8" s="267"/>
      <c r="OGW8" s="267"/>
      <c r="OGX8" s="267"/>
      <c r="OGY8" s="267"/>
      <c r="OGZ8" s="267"/>
      <c r="OHA8" s="267"/>
      <c r="OHB8" s="36"/>
      <c r="OHC8" s="267">
        <f>INTESTAZIONE!OHF23</f>
        <v>0</v>
      </c>
      <c r="OHD8" s="267"/>
      <c r="OHE8" s="267"/>
      <c r="OHF8" s="267"/>
      <c r="OHG8" s="267"/>
      <c r="OHH8" s="267"/>
      <c r="OHI8" s="267"/>
      <c r="OHJ8" s="36"/>
      <c r="OHK8" s="267">
        <f>INTESTAZIONE!OHN23</f>
        <v>0</v>
      </c>
      <c r="OHL8" s="267"/>
      <c r="OHM8" s="267"/>
      <c r="OHN8" s="267"/>
      <c r="OHO8" s="267"/>
      <c r="OHP8" s="267"/>
      <c r="OHQ8" s="267"/>
      <c r="OHR8" s="36"/>
      <c r="OHS8" s="267">
        <f>INTESTAZIONE!OHV23</f>
        <v>0</v>
      </c>
      <c r="OHT8" s="267"/>
      <c r="OHU8" s="267"/>
      <c r="OHV8" s="267"/>
      <c r="OHW8" s="267"/>
      <c r="OHX8" s="267"/>
      <c r="OHY8" s="267"/>
      <c r="OHZ8" s="36"/>
      <c r="OIA8" s="267">
        <f>INTESTAZIONE!OID23</f>
        <v>0</v>
      </c>
      <c r="OIB8" s="267"/>
      <c r="OIC8" s="267"/>
      <c r="OID8" s="267"/>
      <c r="OIE8" s="267"/>
      <c r="OIF8" s="267"/>
      <c r="OIG8" s="267"/>
      <c r="OIH8" s="36"/>
      <c r="OII8" s="267">
        <f>INTESTAZIONE!OIL23</f>
        <v>0</v>
      </c>
      <c r="OIJ8" s="267"/>
      <c r="OIK8" s="267"/>
      <c r="OIL8" s="267"/>
      <c r="OIM8" s="267"/>
      <c r="OIN8" s="267"/>
      <c r="OIO8" s="267"/>
      <c r="OIP8" s="36"/>
      <c r="OIQ8" s="267">
        <f>INTESTAZIONE!OIT23</f>
        <v>0</v>
      </c>
      <c r="OIR8" s="267"/>
      <c r="OIS8" s="267"/>
      <c r="OIT8" s="267"/>
      <c r="OIU8" s="267"/>
      <c r="OIV8" s="267"/>
      <c r="OIW8" s="267"/>
      <c r="OIX8" s="36"/>
      <c r="OIY8" s="267">
        <f>INTESTAZIONE!OJB23</f>
        <v>0</v>
      </c>
      <c r="OIZ8" s="267"/>
      <c r="OJA8" s="267"/>
      <c r="OJB8" s="267"/>
      <c r="OJC8" s="267"/>
      <c r="OJD8" s="267"/>
      <c r="OJE8" s="267"/>
      <c r="OJF8" s="36"/>
      <c r="OJG8" s="267">
        <f>INTESTAZIONE!OJJ23</f>
        <v>0</v>
      </c>
      <c r="OJH8" s="267"/>
      <c r="OJI8" s="267"/>
      <c r="OJJ8" s="267"/>
      <c r="OJK8" s="267"/>
      <c r="OJL8" s="267"/>
      <c r="OJM8" s="267"/>
      <c r="OJN8" s="36"/>
      <c r="OJO8" s="267">
        <f>INTESTAZIONE!OJR23</f>
        <v>0</v>
      </c>
      <c r="OJP8" s="267"/>
      <c r="OJQ8" s="267"/>
      <c r="OJR8" s="267"/>
      <c r="OJS8" s="267"/>
      <c r="OJT8" s="267"/>
      <c r="OJU8" s="267"/>
      <c r="OJV8" s="36"/>
      <c r="OJW8" s="267">
        <f>INTESTAZIONE!OJZ23</f>
        <v>0</v>
      </c>
      <c r="OJX8" s="267"/>
      <c r="OJY8" s="267"/>
      <c r="OJZ8" s="267"/>
      <c r="OKA8" s="267"/>
      <c r="OKB8" s="267"/>
      <c r="OKC8" s="267"/>
      <c r="OKD8" s="36"/>
      <c r="OKE8" s="267">
        <f>INTESTAZIONE!OKH23</f>
        <v>0</v>
      </c>
      <c r="OKF8" s="267"/>
      <c r="OKG8" s="267"/>
      <c r="OKH8" s="267"/>
      <c r="OKI8" s="267"/>
      <c r="OKJ8" s="267"/>
      <c r="OKK8" s="267"/>
      <c r="OKL8" s="36"/>
      <c r="OKM8" s="267">
        <f>INTESTAZIONE!OKP23</f>
        <v>0</v>
      </c>
      <c r="OKN8" s="267"/>
      <c r="OKO8" s="267"/>
      <c r="OKP8" s="267"/>
      <c r="OKQ8" s="267"/>
      <c r="OKR8" s="267"/>
      <c r="OKS8" s="267"/>
      <c r="OKT8" s="36"/>
      <c r="OKU8" s="267">
        <f>INTESTAZIONE!OKX23</f>
        <v>0</v>
      </c>
      <c r="OKV8" s="267"/>
      <c r="OKW8" s="267"/>
      <c r="OKX8" s="267"/>
      <c r="OKY8" s="267"/>
      <c r="OKZ8" s="267"/>
      <c r="OLA8" s="267"/>
      <c r="OLB8" s="36"/>
      <c r="OLC8" s="267">
        <f>INTESTAZIONE!OLF23</f>
        <v>0</v>
      </c>
      <c r="OLD8" s="267"/>
      <c r="OLE8" s="267"/>
      <c r="OLF8" s="267"/>
      <c r="OLG8" s="267"/>
      <c r="OLH8" s="267"/>
      <c r="OLI8" s="267"/>
      <c r="OLJ8" s="36"/>
      <c r="OLK8" s="267">
        <f>INTESTAZIONE!OLN23</f>
        <v>0</v>
      </c>
      <c r="OLL8" s="267"/>
      <c r="OLM8" s="267"/>
      <c r="OLN8" s="267"/>
      <c r="OLO8" s="267"/>
      <c r="OLP8" s="267"/>
      <c r="OLQ8" s="267"/>
      <c r="OLR8" s="36"/>
      <c r="OLS8" s="267">
        <f>INTESTAZIONE!OLV23</f>
        <v>0</v>
      </c>
      <c r="OLT8" s="267"/>
      <c r="OLU8" s="267"/>
      <c r="OLV8" s="267"/>
      <c r="OLW8" s="267"/>
      <c r="OLX8" s="267"/>
      <c r="OLY8" s="267"/>
      <c r="OLZ8" s="36"/>
      <c r="OMA8" s="267">
        <f>INTESTAZIONE!OMD23</f>
        <v>0</v>
      </c>
      <c r="OMB8" s="267"/>
      <c r="OMC8" s="267"/>
      <c r="OMD8" s="267"/>
      <c r="OME8" s="267"/>
      <c r="OMF8" s="267"/>
      <c r="OMG8" s="267"/>
      <c r="OMH8" s="36"/>
      <c r="OMI8" s="267">
        <f>INTESTAZIONE!OML23</f>
        <v>0</v>
      </c>
      <c r="OMJ8" s="267"/>
      <c r="OMK8" s="267"/>
      <c r="OML8" s="267"/>
      <c r="OMM8" s="267"/>
      <c r="OMN8" s="267"/>
      <c r="OMO8" s="267"/>
      <c r="OMP8" s="36"/>
      <c r="OMQ8" s="267">
        <f>INTESTAZIONE!OMT23</f>
        <v>0</v>
      </c>
      <c r="OMR8" s="267"/>
      <c r="OMS8" s="267"/>
      <c r="OMT8" s="267"/>
      <c r="OMU8" s="267"/>
      <c r="OMV8" s="267"/>
      <c r="OMW8" s="267"/>
      <c r="OMX8" s="36"/>
      <c r="OMY8" s="267">
        <f>INTESTAZIONE!ONB23</f>
        <v>0</v>
      </c>
      <c r="OMZ8" s="267"/>
      <c r="ONA8" s="267"/>
      <c r="ONB8" s="267"/>
      <c r="ONC8" s="267"/>
      <c r="OND8" s="267"/>
      <c r="ONE8" s="267"/>
      <c r="ONF8" s="36"/>
      <c r="ONG8" s="267">
        <f>INTESTAZIONE!ONJ23</f>
        <v>0</v>
      </c>
      <c r="ONH8" s="267"/>
      <c r="ONI8" s="267"/>
      <c r="ONJ8" s="267"/>
      <c r="ONK8" s="267"/>
      <c r="ONL8" s="267"/>
      <c r="ONM8" s="267"/>
      <c r="ONN8" s="36"/>
      <c r="ONO8" s="267">
        <f>INTESTAZIONE!ONR23</f>
        <v>0</v>
      </c>
      <c r="ONP8" s="267"/>
      <c r="ONQ8" s="267"/>
      <c r="ONR8" s="267"/>
      <c r="ONS8" s="267"/>
      <c r="ONT8" s="267"/>
      <c r="ONU8" s="267"/>
      <c r="ONV8" s="36"/>
      <c r="ONW8" s="267">
        <f>INTESTAZIONE!ONZ23</f>
        <v>0</v>
      </c>
      <c r="ONX8" s="267"/>
      <c r="ONY8" s="267"/>
      <c r="ONZ8" s="267"/>
      <c r="OOA8" s="267"/>
      <c r="OOB8" s="267"/>
      <c r="OOC8" s="267"/>
      <c r="OOD8" s="36"/>
      <c r="OOE8" s="267">
        <f>INTESTAZIONE!OOH23</f>
        <v>0</v>
      </c>
      <c r="OOF8" s="267"/>
      <c r="OOG8" s="267"/>
      <c r="OOH8" s="267"/>
      <c r="OOI8" s="267"/>
      <c r="OOJ8" s="267"/>
      <c r="OOK8" s="267"/>
      <c r="OOL8" s="36"/>
      <c r="OOM8" s="267">
        <f>INTESTAZIONE!OOP23</f>
        <v>0</v>
      </c>
      <c r="OON8" s="267"/>
      <c r="OOO8" s="267"/>
      <c r="OOP8" s="267"/>
      <c r="OOQ8" s="267"/>
      <c r="OOR8" s="267"/>
      <c r="OOS8" s="267"/>
      <c r="OOT8" s="36"/>
      <c r="OOU8" s="267">
        <f>INTESTAZIONE!OOX23</f>
        <v>0</v>
      </c>
      <c r="OOV8" s="267"/>
      <c r="OOW8" s="267"/>
      <c r="OOX8" s="267"/>
      <c r="OOY8" s="267"/>
      <c r="OOZ8" s="267"/>
      <c r="OPA8" s="267"/>
      <c r="OPB8" s="36"/>
      <c r="OPC8" s="267">
        <f>INTESTAZIONE!OPF23</f>
        <v>0</v>
      </c>
      <c r="OPD8" s="267"/>
      <c r="OPE8" s="267"/>
      <c r="OPF8" s="267"/>
      <c r="OPG8" s="267"/>
      <c r="OPH8" s="267"/>
      <c r="OPI8" s="267"/>
      <c r="OPJ8" s="36"/>
      <c r="OPK8" s="267">
        <f>INTESTAZIONE!OPN23</f>
        <v>0</v>
      </c>
      <c r="OPL8" s="267"/>
      <c r="OPM8" s="267"/>
      <c r="OPN8" s="267"/>
      <c r="OPO8" s="267"/>
      <c r="OPP8" s="267"/>
      <c r="OPQ8" s="267"/>
      <c r="OPR8" s="36"/>
      <c r="OPS8" s="267">
        <f>INTESTAZIONE!OPV23</f>
        <v>0</v>
      </c>
      <c r="OPT8" s="267"/>
      <c r="OPU8" s="267"/>
      <c r="OPV8" s="267"/>
      <c r="OPW8" s="267"/>
      <c r="OPX8" s="267"/>
      <c r="OPY8" s="267"/>
      <c r="OPZ8" s="36"/>
      <c r="OQA8" s="267">
        <f>INTESTAZIONE!OQD23</f>
        <v>0</v>
      </c>
      <c r="OQB8" s="267"/>
      <c r="OQC8" s="267"/>
      <c r="OQD8" s="267"/>
      <c r="OQE8" s="267"/>
      <c r="OQF8" s="267"/>
      <c r="OQG8" s="267"/>
      <c r="OQH8" s="36"/>
      <c r="OQI8" s="267">
        <f>INTESTAZIONE!OQL23</f>
        <v>0</v>
      </c>
      <c r="OQJ8" s="267"/>
      <c r="OQK8" s="267"/>
      <c r="OQL8" s="267"/>
      <c r="OQM8" s="267"/>
      <c r="OQN8" s="267"/>
      <c r="OQO8" s="267"/>
      <c r="OQP8" s="36"/>
      <c r="OQQ8" s="267">
        <f>INTESTAZIONE!OQT23</f>
        <v>0</v>
      </c>
      <c r="OQR8" s="267"/>
      <c r="OQS8" s="267"/>
      <c r="OQT8" s="267"/>
      <c r="OQU8" s="267"/>
      <c r="OQV8" s="267"/>
      <c r="OQW8" s="267"/>
      <c r="OQX8" s="36"/>
      <c r="OQY8" s="267">
        <f>INTESTAZIONE!ORB23</f>
        <v>0</v>
      </c>
      <c r="OQZ8" s="267"/>
      <c r="ORA8" s="267"/>
      <c r="ORB8" s="267"/>
      <c r="ORC8" s="267"/>
      <c r="ORD8" s="267"/>
      <c r="ORE8" s="267"/>
      <c r="ORF8" s="36"/>
      <c r="ORG8" s="267">
        <f>INTESTAZIONE!ORJ23</f>
        <v>0</v>
      </c>
      <c r="ORH8" s="267"/>
      <c r="ORI8" s="267"/>
      <c r="ORJ8" s="267"/>
      <c r="ORK8" s="267"/>
      <c r="ORL8" s="267"/>
      <c r="ORM8" s="267"/>
      <c r="ORN8" s="36"/>
      <c r="ORO8" s="267">
        <f>INTESTAZIONE!ORR23</f>
        <v>0</v>
      </c>
      <c r="ORP8" s="267"/>
      <c r="ORQ8" s="267"/>
      <c r="ORR8" s="267"/>
      <c r="ORS8" s="267"/>
      <c r="ORT8" s="267"/>
      <c r="ORU8" s="267"/>
      <c r="ORV8" s="36"/>
      <c r="ORW8" s="267">
        <f>INTESTAZIONE!ORZ23</f>
        <v>0</v>
      </c>
      <c r="ORX8" s="267"/>
      <c r="ORY8" s="267"/>
      <c r="ORZ8" s="267"/>
      <c r="OSA8" s="267"/>
      <c r="OSB8" s="267"/>
      <c r="OSC8" s="267"/>
      <c r="OSD8" s="36"/>
      <c r="OSE8" s="267">
        <f>INTESTAZIONE!OSH23</f>
        <v>0</v>
      </c>
      <c r="OSF8" s="267"/>
      <c r="OSG8" s="267"/>
      <c r="OSH8" s="267"/>
      <c r="OSI8" s="267"/>
      <c r="OSJ8" s="267"/>
      <c r="OSK8" s="267"/>
      <c r="OSL8" s="36"/>
      <c r="OSM8" s="267">
        <f>INTESTAZIONE!OSP23</f>
        <v>0</v>
      </c>
      <c r="OSN8" s="267"/>
      <c r="OSO8" s="267"/>
      <c r="OSP8" s="267"/>
      <c r="OSQ8" s="267"/>
      <c r="OSR8" s="267"/>
      <c r="OSS8" s="267"/>
      <c r="OST8" s="36"/>
      <c r="OSU8" s="267">
        <f>INTESTAZIONE!OSX23</f>
        <v>0</v>
      </c>
      <c r="OSV8" s="267"/>
      <c r="OSW8" s="267"/>
      <c r="OSX8" s="267"/>
      <c r="OSY8" s="267"/>
      <c r="OSZ8" s="267"/>
      <c r="OTA8" s="267"/>
      <c r="OTB8" s="36"/>
      <c r="OTC8" s="267">
        <f>INTESTAZIONE!OTF23</f>
        <v>0</v>
      </c>
      <c r="OTD8" s="267"/>
      <c r="OTE8" s="267"/>
      <c r="OTF8" s="267"/>
      <c r="OTG8" s="267"/>
      <c r="OTH8" s="267"/>
      <c r="OTI8" s="267"/>
      <c r="OTJ8" s="36"/>
      <c r="OTK8" s="267">
        <f>INTESTAZIONE!OTN23</f>
        <v>0</v>
      </c>
      <c r="OTL8" s="267"/>
      <c r="OTM8" s="267"/>
      <c r="OTN8" s="267"/>
      <c r="OTO8" s="267"/>
      <c r="OTP8" s="267"/>
      <c r="OTQ8" s="267"/>
      <c r="OTR8" s="36"/>
      <c r="OTS8" s="267">
        <f>INTESTAZIONE!OTV23</f>
        <v>0</v>
      </c>
      <c r="OTT8" s="267"/>
      <c r="OTU8" s="267"/>
      <c r="OTV8" s="267"/>
      <c r="OTW8" s="267"/>
      <c r="OTX8" s="267"/>
      <c r="OTY8" s="267"/>
      <c r="OTZ8" s="36"/>
      <c r="OUA8" s="267">
        <f>INTESTAZIONE!OUD23</f>
        <v>0</v>
      </c>
      <c r="OUB8" s="267"/>
      <c r="OUC8" s="267"/>
      <c r="OUD8" s="267"/>
      <c r="OUE8" s="267"/>
      <c r="OUF8" s="267"/>
      <c r="OUG8" s="267"/>
      <c r="OUH8" s="36"/>
      <c r="OUI8" s="267">
        <f>INTESTAZIONE!OUL23</f>
        <v>0</v>
      </c>
      <c r="OUJ8" s="267"/>
      <c r="OUK8" s="267"/>
      <c r="OUL8" s="267"/>
      <c r="OUM8" s="267"/>
      <c r="OUN8" s="267"/>
      <c r="OUO8" s="267"/>
      <c r="OUP8" s="36"/>
      <c r="OUQ8" s="267">
        <f>INTESTAZIONE!OUT23</f>
        <v>0</v>
      </c>
      <c r="OUR8" s="267"/>
      <c r="OUS8" s="267"/>
      <c r="OUT8" s="267"/>
      <c r="OUU8" s="267"/>
      <c r="OUV8" s="267"/>
      <c r="OUW8" s="267"/>
      <c r="OUX8" s="36"/>
      <c r="OUY8" s="267">
        <f>INTESTAZIONE!OVB23</f>
        <v>0</v>
      </c>
      <c r="OUZ8" s="267"/>
      <c r="OVA8" s="267"/>
      <c r="OVB8" s="267"/>
      <c r="OVC8" s="267"/>
      <c r="OVD8" s="267"/>
      <c r="OVE8" s="267"/>
      <c r="OVF8" s="36"/>
      <c r="OVG8" s="267">
        <f>INTESTAZIONE!OVJ23</f>
        <v>0</v>
      </c>
      <c r="OVH8" s="267"/>
      <c r="OVI8" s="267"/>
      <c r="OVJ8" s="267"/>
      <c r="OVK8" s="267"/>
      <c r="OVL8" s="267"/>
      <c r="OVM8" s="267"/>
      <c r="OVN8" s="36"/>
      <c r="OVO8" s="267">
        <f>INTESTAZIONE!OVR23</f>
        <v>0</v>
      </c>
      <c r="OVP8" s="267"/>
      <c r="OVQ8" s="267"/>
      <c r="OVR8" s="267"/>
      <c r="OVS8" s="267"/>
      <c r="OVT8" s="267"/>
      <c r="OVU8" s="267"/>
      <c r="OVV8" s="36"/>
      <c r="OVW8" s="267">
        <f>INTESTAZIONE!OVZ23</f>
        <v>0</v>
      </c>
      <c r="OVX8" s="267"/>
      <c r="OVY8" s="267"/>
      <c r="OVZ8" s="267"/>
      <c r="OWA8" s="267"/>
      <c r="OWB8" s="267"/>
      <c r="OWC8" s="267"/>
      <c r="OWD8" s="36"/>
      <c r="OWE8" s="267">
        <f>INTESTAZIONE!OWH23</f>
        <v>0</v>
      </c>
      <c r="OWF8" s="267"/>
      <c r="OWG8" s="267"/>
      <c r="OWH8" s="267"/>
      <c r="OWI8" s="267"/>
      <c r="OWJ8" s="267"/>
      <c r="OWK8" s="267"/>
      <c r="OWL8" s="36"/>
      <c r="OWM8" s="267">
        <f>INTESTAZIONE!OWP23</f>
        <v>0</v>
      </c>
      <c r="OWN8" s="267"/>
      <c r="OWO8" s="267"/>
      <c r="OWP8" s="267"/>
      <c r="OWQ8" s="267"/>
      <c r="OWR8" s="267"/>
      <c r="OWS8" s="267"/>
      <c r="OWT8" s="36"/>
      <c r="OWU8" s="267">
        <f>INTESTAZIONE!OWX23</f>
        <v>0</v>
      </c>
      <c r="OWV8" s="267"/>
      <c r="OWW8" s="267"/>
      <c r="OWX8" s="267"/>
      <c r="OWY8" s="267"/>
      <c r="OWZ8" s="267"/>
      <c r="OXA8" s="267"/>
      <c r="OXB8" s="36"/>
      <c r="OXC8" s="267">
        <f>INTESTAZIONE!OXF23</f>
        <v>0</v>
      </c>
      <c r="OXD8" s="267"/>
      <c r="OXE8" s="267"/>
      <c r="OXF8" s="267"/>
      <c r="OXG8" s="267"/>
      <c r="OXH8" s="267"/>
      <c r="OXI8" s="267"/>
      <c r="OXJ8" s="36"/>
      <c r="OXK8" s="267">
        <f>INTESTAZIONE!OXN23</f>
        <v>0</v>
      </c>
      <c r="OXL8" s="267"/>
      <c r="OXM8" s="267"/>
      <c r="OXN8" s="267"/>
      <c r="OXO8" s="267"/>
      <c r="OXP8" s="267"/>
      <c r="OXQ8" s="267"/>
      <c r="OXR8" s="36"/>
      <c r="OXS8" s="267">
        <f>INTESTAZIONE!OXV23</f>
        <v>0</v>
      </c>
      <c r="OXT8" s="267"/>
      <c r="OXU8" s="267"/>
      <c r="OXV8" s="267"/>
      <c r="OXW8" s="267"/>
      <c r="OXX8" s="267"/>
      <c r="OXY8" s="267"/>
      <c r="OXZ8" s="36"/>
      <c r="OYA8" s="267">
        <f>INTESTAZIONE!OYD23</f>
        <v>0</v>
      </c>
      <c r="OYB8" s="267"/>
      <c r="OYC8" s="267"/>
      <c r="OYD8" s="267"/>
      <c r="OYE8" s="267"/>
      <c r="OYF8" s="267"/>
      <c r="OYG8" s="267"/>
      <c r="OYH8" s="36"/>
      <c r="OYI8" s="267">
        <f>INTESTAZIONE!OYL23</f>
        <v>0</v>
      </c>
      <c r="OYJ8" s="267"/>
      <c r="OYK8" s="267"/>
      <c r="OYL8" s="267"/>
      <c r="OYM8" s="267"/>
      <c r="OYN8" s="267"/>
      <c r="OYO8" s="267"/>
      <c r="OYP8" s="36"/>
      <c r="OYQ8" s="267">
        <f>INTESTAZIONE!OYT23</f>
        <v>0</v>
      </c>
      <c r="OYR8" s="267"/>
      <c r="OYS8" s="267"/>
      <c r="OYT8" s="267"/>
      <c r="OYU8" s="267"/>
      <c r="OYV8" s="267"/>
      <c r="OYW8" s="267"/>
      <c r="OYX8" s="36"/>
      <c r="OYY8" s="267">
        <f>INTESTAZIONE!OZB23</f>
        <v>0</v>
      </c>
      <c r="OYZ8" s="267"/>
      <c r="OZA8" s="267"/>
      <c r="OZB8" s="267"/>
      <c r="OZC8" s="267"/>
      <c r="OZD8" s="267"/>
      <c r="OZE8" s="267"/>
      <c r="OZF8" s="36"/>
      <c r="OZG8" s="267">
        <f>INTESTAZIONE!OZJ23</f>
        <v>0</v>
      </c>
      <c r="OZH8" s="267"/>
      <c r="OZI8" s="267"/>
      <c r="OZJ8" s="267"/>
      <c r="OZK8" s="267"/>
      <c r="OZL8" s="267"/>
      <c r="OZM8" s="267"/>
      <c r="OZN8" s="36"/>
      <c r="OZO8" s="267">
        <f>INTESTAZIONE!OZR23</f>
        <v>0</v>
      </c>
      <c r="OZP8" s="267"/>
      <c r="OZQ8" s="267"/>
      <c r="OZR8" s="267"/>
      <c r="OZS8" s="267"/>
      <c r="OZT8" s="267"/>
      <c r="OZU8" s="267"/>
      <c r="OZV8" s="36"/>
      <c r="OZW8" s="267">
        <f>INTESTAZIONE!OZZ23</f>
        <v>0</v>
      </c>
      <c r="OZX8" s="267"/>
      <c r="OZY8" s="267"/>
      <c r="OZZ8" s="267"/>
      <c r="PAA8" s="267"/>
      <c r="PAB8" s="267"/>
      <c r="PAC8" s="267"/>
      <c r="PAD8" s="36"/>
      <c r="PAE8" s="267">
        <f>INTESTAZIONE!PAH23</f>
        <v>0</v>
      </c>
      <c r="PAF8" s="267"/>
      <c r="PAG8" s="267"/>
      <c r="PAH8" s="267"/>
      <c r="PAI8" s="267"/>
      <c r="PAJ8" s="267"/>
      <c r="PAK8" s="267"/>
      <c r="PAL8" s="36"/>
      <c r="PAM8" s="267">
        <f>INTESTAZIONE!PAP23</f>
        <v>0</v>
      </c>
      <c r="PAN8" s="267"/>
      <c r="PAO8" s="267"/>
      <c r="PAP8" s="267"/>
      <c r="PAQ8" s="267"/>
      <c r="PAR8" s="267"/>
      <c r="PAS8" s="267"/>
      <c r="PAT8" s="36"/>
      <c r="PAU8" s="267">
        <f>INTESTAZIONE!PAX23</f>
        <v>0</v>
      </c>
      <c r="PAV8" s="267"/>
      <c r="PAW8" s="267"/>
      <c r="PAX8" s="267"/>
      <c r="PAY8" s="267"/>
      <c r="PAZ8" s="267"/>
      <c r="PBA8" s="267"/>
      <c r="PBB8" s="36"/>
      <c r="PBC8" s="267">
        <f>INTESTAZIONE!PBF23</f>
        <v>0</v>
      </c>
      <c r="PBD8" s="267"/>
      <c r="PBE8" s="267"/>
      <c r="PBF8" s="267"/>
      <c r="PBG8" s="267"/>
      <c r="PBH8" s="267"/>
      <c r="PBI8" s="267"/>
      <c r="PBJ8" s="36"/>
      <c r="PBK8" s="267">
        <f>INTESTAZIONE!PBN23</f>
        <v>0</v>
      </c>
      <c r="PBL8" s="267"/>
      <c r="PBM8" s="267"/>
      <c r="PBN8" s="267"/>
      <c r="PBO8" s="267"/>
      <c r="PBP8" s="267"/>
      <c r="PBQ8" s="267"/>
      <c r="PBR8" s="36"/>
      <c r="PBS8" s="267">
        <f>INTESTAZIONE!PBV23</f>
        <v>0</v>
      </c>
      <c r="PBT8" s="267"/>
      <c r="PBU8" s="267"/>
      <c r="PBV8" s="267"/>
      <c r="PBW8" s="267"/>
      <c r="PBX8" s="267"/>
      <c r="PBY8" s="267"/>
      <c r="PBZ8" s="36"/>
      <c r="PCA8" s="267">
        <f>INTESTAZIONE!PCD23</f>
        <v>0</v>
      </c>
      <c r="PCB8" s="267"/>
      <c r="PCC8" s="267"/>
      <c r="PCD8" s="267"/>
      <c r="PCE8" s="267"/>
      <c r="PCF8" s="267"/>
      <c r="PCG8" s="267"/>
      <c r="PCH8" s="36"/>
      <c r="PCI8" s="267">
        <f>INTESTAZIONE!PCL23</f>
        <v>0</v>
      </c>
      <c r="PCJ8" s="267"/>
      <c r="PCK8" s="267"/>
      <c r="PCL8" s="267"/>
      <c r="PCM8" s="267"/>
      <c r="PCN8" s="267"/>
      <c r="PCO8" s="267"/>
      <c r="PCP8" s="36"/>
      <c r="PCQ8" s="267">
        <f>INTESTAZIONE!PCT23</f>
        <v>0</v>
      </c>
      <c r="PCR8" s="267"/>
      <c r="PCS8" s="267"/>
      <c r="PCT8" s="267"/>
      <c r="PCU8" s="267"/>
      <c r="PCV8" s="267"/>
      <c r="PCW8" s="267"/>
      <c r="PCX8" s="36"/>
      <c r="PCY8" s="267">
        <f>INTESTAZIONE!PDB23</f>
        <v>0</v>
      </c>
      <c r="PCZ8" s="267"/>
      <c r="PDA8" s="267"/>
      <c r="PDB8" s="267"/>
      <c r="PDC8" s="267"/>
      <c r="PDD8" s="267"/>
      <c r="PDE8" s="267"/>
      <c r="PDF8" s="36"/>
      <c r="PDG8" s="267">
        <f>INTESTAZIONE!PDJ23</f>
        <v>0</v>
      </c>
      <c r="PDH8" s="267"/>
      <c r="PDI8" s="267"/>
      <c r="PDJ8" s="267"/>
      <c r="PDK8" s="267"/>
      <c r="PDL8" s="267"/>
      <c r="PDM8" s="267"/>
      <c r="PDN8" s="36"/>
      <c r="PDO8" s="267">
        <f>INTESTAZIONE!PDR23</f>
        <v>0</v>
      </c>
      <c r="PDP8" s="267"/>
      <c r="PDQ8" s="267"/>
      <c r="PDR8" s="267"/>
      <c r="PDS8" s="267"/>
      <c r="PDT8" s="267"/>
      <c r="PDU8" s="267"/>
      <c r="PDV8" s="36"/>
      <c r="PDW8" s="267">
        <f>INTESTAZIONE!PDZ23</f>
        <v>0</v>
      </c>
      <c r="PDX8" s="267"/>
      <c r="PDY8" s="267"/>
      <c r="PDZ8" s="267"/>
      <c r="PEA8" s="267"/>
      <c r="PEB8" s="267"/>
      <c r="PEC8" s="267"/>
      <c r="PED8" s="36"/>
      <c r="PEE8" s="267">
        <f>INTESTAZIONE!PEH23</f>
        <v>0</v>
      </c>
      <c r="PEF8" s="267"/>
      <c r="PEG8" s="267"/>
      <c r="PEH8" s="267"/>
      <c r="PEI8" s="267"/>
      <c r="PEJ8" s="267"/>
      <c r="PEK8" s="267"/>
      <c r="PEL8" s="36"/>
      <c r="PEM8" s="267">
        <f>INTESTAZIONE!PEP23</f>
        <v>0</v>
      </c>
      <c r="PEN8" s="267"/>
      <c r="PEO8" s="267"/>
      <c r="PEP8" s="267"/>
      <c r="PEQ8" s="267"/>
      <c r="PER8" s="267"/>
      <c r="PES8" s="267"/>
      <c r="PET8" s="36"/>
      <c r="PEU8" s="267">
        <f>INTESTAZIONE!PEX23</f>
        <v>0</v>
      </c>
      <c r="PEV8" s="267"/>
      <c r="PEW8" s="267"/>
      <c r="PEX8" s="267"/>
      <c r="PEY8" s="267"/>
      <c r="PEZ8" s="267"/>
      <c r="PFA8" s="267"/>
      <c r="PFB8" s="36"/>
      <c r="PFC8" s="267">
        <f>INTESTAZIONE!PFF23</f>
        <v>0</v>
      </c>
      <c r="PFD8" s="267"/>
      <c r="PFE8" s="267"/>
      <c r="PFF8" s="267"/>
      <c r="PFG8" s="267"/>
      <c r="PFH8" s="267"/>
      <c r="PFI8" s="267"/>
      <c r="PFJ8" s="36"/>
      <c r="PFK8" s="267">
        <f>INTESTAZIONE!PFN23</f>
        <v>0</v>
      </c>
      <c r="PFL8" s="267"/>
      <c r="PFM8" s="267"/>
      <c r="PFN8" s="267"/>
      <c r="PFO8" s="267"/>
      <c r="PFP8" s="267"/>
      <c r="PFQ8" s="267"/>
      <c r="PFR8" s="36"/>
      <c r="PFS8" s="267">
        <f>INTESTAZIONE!PFV23</f>
        <v>0</v>
      </c>
      <c r="PFT8" s="267"/>
      <c r="PFU8" s="267"/>
      <c r="PFV8" s="267"/>
      <c r="PFW8" s="267"/>
      <c r="PFX8" s="267"/>
      <c r="PFY8" s="267"/>
      <c r="PFZ8" s="36"/>
      <c r="PGA8" s="267">
        <f>INTESTAZIONE!PGD23</f>
        <v>0</v>
      </c>
      <c r="PGB8" s="267"/>
      <c r="PGC8" s="267"/>
      <c r="PGD8" s="267"/>
      <c r="PGE8" s="267"/>
      <c r="PGF8" s="267"/>
      <c r="PGG8" s="267"/>
      <c r="PGH8" s="36"/>
      <c r="PGI8" s="267">
        <f>INTESTAZIONE!PGL23</f>
        <v>0</v>
      </c>
      <c r="PGJ8" s="267"/>
      <c r="PGK8" s="267"/>
      <c r="PGL8" s="267"/>
      <c r="PGM8" s="267"/>
      <c r="PGN8" s="267"/>
      <c r="PGO8" s="267"/>
      <c r="PGP8" s="36"/>
      <c r="PGQ8" s="267">
        <f>INTESTAZIONE!PGT23</f>
        <v>0</v>
      </c>
      <c r="PGR8" s="267"/>
      <c r="PGS8" s="267"/>
      <c r="PGT8" s="267"/>
      <c r="PGU8" s="267"/>
      <c r="PGV8" s="267"/>
      <c r="PGW8" s="267"/>
      <c r="PGX8" s="36"/>
      <c r="PGY8" s="267">
        <f>INTESTAZIONE!PHB23</f>
        <v>0</v>
      </c>
      <c r="PGZ8" s="267"/>
      <c r="PHA8" s="267"/>
      <c r="PHB8" s="267"/>
      <c r="PHC8" s="267"/>
      <c r="PHD8" s="267"/>
      <c r="PHE8" s="267"/>
      <c r="PHF8" s="36"/>
      <c r="PHG8" s="267">
        <f>INTESTAZIONE!PHJ23</f>
        <v>0</v>
      </c>
      <c r="PHH8" s="267"/>
      <c r="PHI8" s="267"/>
      <c r="PHJ8" s="267"/>
      <c r="PHK8" s="267"/>
      <c r="PHL8" s="267"/>
      <c r="PHM8" s="267"/>
      <c r="PHN8" s="36"/>
      <c r="PHO8" s="267">
        <f>INTESTAZIONE!PHR23</f>
        <v>0</v>
      </c>
      <c r="PHP8" s="267"/>
      <c r="PHQ8" s="267"/>
      <c r="PHR8" s="267"/>
      <c r="PHS8" s="267"/>
      <c r="PHT8" s="267"/>
      <c r="PHU8" s="267"/>
      <c r="PHV8" s="36"/>
      <c r="PHW8" s="267">
        <f>INTESTAZIONE!PHZ23</f>
        <v>0</v>
      </c>
      <c r="PHX8" s="267"/>
      <c r="PHY8" s="267"/>
      <c r="PHZ8" s="267"/>
      <c r="PIA8" s="267"/>
      <c r="PIB8" s="267"/>
      <c r="PIC8" s="267"/>
      <c r="PID8" s="36"/>
      <c r="PIE8" s="267">
        <f>INTESTAZIONE!PIH23</f>
        <v>0</v>
      </c>
      <c r="PIF8" s="267"/>
      <c r="PIG8" s="267"/>
      <c r="PIH8" s="267"/>
      <c r="PII8" s="267"/>
      <c r="PIJ8" s="267"/>
      <c r="PIK8" s="267"/>
      <c r="PIL8" s="36"/>
      <c r="PIM8" s="267">
        <f>INTESTAZIONE!PIP23</f>
        <v>0</v>
      </c>
      <c r="PIN8" s="267"/>
      <c r="PIO8" s="267"/>
      <c r="PIP8" s="267"/>
      <c r="PIQ8" s="267"/>
      <c r="PIR8" s="267"/>
      <c r="PIS8" s="267"/>
      <c r="PIT8" s="36"/>
      <c r="PIU8" s="267">
        <f>INTESTAZIONE!PIX23</f>
        <v>0</v>
      </c>
      <c r="PIV8" s="267"/>
      <c r="PIW8" s="267"/>
      <c r="PIX8" s="267"/>
      <c r="PIY8" s="267"/>
      <c r="PIZ8" s="267"/>
      <c r="PJA8" s="267"/>
      <c r="PJB8" s="36"/>
      <c r="PJC8" s="267">
        <f>INTESTAZIONE!PJF23</f>
        <v>0</v>
      </c>
      <c r="PJD8" s="267"/>
      <c r="PJE8" s="267"/>
      <c r="PJF8" s="267"/>
      <c r="PJG8" s="267"/>
      <c r="PJH8" s="267"/>
      <c r="PJI8" s="267"/>
      <c r="PJJ8" s="36"/>
      <c r="PJK8" s="267">
        <f>INTESTAZIONE!PJN23</f>
        <v>0</v>
      </c>
      <c r="PJL8" s="267"/>
      <c r="PJM8" s="267"/>
      <c r="PJN8" s="267"/>
      <c r="PJO8" s="267"/>
      <c r="PJP8" s="267"/>
      <c r="PJQ8" s="267"/>
      <c r="PJR8" s="36"/>
      <c r="PJS8" s="267">
        <f>INTESTAZIONE!PJV23</f>
        <v>0</v>
      </c>
      <c r="PJT8" s="267"/>
      <c r="PJU8" s="267"/>
      <c r="PJV8" s="267"/>
      <c r="PJW8" s="267"/>
      <c r="PJX8" s="267"/>
      <c r="PJY8" s="267"/>
      <c r="PJZ8" s="36"/>
      <c r="PKA8" s="267">
        <f>INTESTAZIONE!PKD23</f>
        <v>0</v>
      </c>
      <c r="PKB8" s="267"/>
      <c r="PKC8" s="267"/>
      <c r="PKD8" s="267"/>
      <c r="PKE8" s="267"/>
      <c r="PKF8" s="267"/>
      <c r="PKG8" s="267"/>
      <c r="PKH8" s="36"/>
      <c r="PKI8" s="267">
        <f>INTESTAZIONE!PKL23</f>
        <v>0</v>
      </c>
      <c r="PKJ8" s="267"/>
      <c r="PKK8" s="267"/>
      <c r="PKL8" s="267"/>
      <c r="PKM8" s="267"/>
      <c r="PKN8" s="267"/>
      <c r="PKO8" s="267"/>
      <c r="PKP8" s="36"/>
      <c r="PKQ8" s="267">
        <f>INTESTAZIONE!PKT23</f>
        <v>0</v>
      </c>
      <c r="PKR8" s="267"/>
      <c r="PKS8" s="267"/>
      <c r="PKT8" s="267"/>
      <c r="PKU8" s="267"/>
      <c r="PKV8" s="267"/>
      <c r="PKW8" s="267"/>
      <c r="PKX8" s="36"/>
      <c r="PKY8" s="267">
        <f>INTESTAZIONE!PLB23</f>
        <v>0</v>
      </c>
      <c r="PKZ8" s="267"/>
      <c r="PLA8" s="267"/>
      <c r="PLB8" s="267"/>
      <c r="PLC8" s="267"/>
      <c r="PLD8" s="267"/>
      <c r="PLE8" s="267"/>
      <c r="PLF8" s="36"/>
      <c r="PLG8" s="267">
        <f>INTESTAZIONE!PLJ23</f>
        <v>0</v>
      </c>
      <c r="PLH8" s="267"/>
      <c r="PLI8" s="267"/>
      <c r="PLJ8" s="267"/>
      <c r="PLK8" s="267"/>
      <c r="PLL8" s="267"/>
      <c r="PLM8" s="267"/>
      <c r="PLN8" s="36"/>
      <c r="PLO8" s="267">
        <f>INTESTAZIONE!PLR23</f>
        <v>0</v>
      </c>
      <c r="PLP8" s="267"/>
      <c r="PLQ8" s="267"/>
      <c r="PLR8" s="267"/>
      <c r="PLS8" s="267"/>
      <c r="PLT8" s="267"/>
      <c r="PLU8" s="267"/>
      <c r="PLV8" s="36"/>
      <c r="PLW8" s="267">
        <f>INTESTAZIONE!PLZ23</f>
        <v>0</v>
      </c>
      <c r="PLX8" s="267"/>
      <c r="PLY8" s="267"/>
      <c r="PLZ8" s="267"/>
      <c r="PMA8" s="267"/>
      <c r="PMB8" s="267"/>
      <c r="PMC8" s="267"/>
      <c r="PMD8" s="36"/>
      <c r="PME8" s="267">
        <f>INTESTAZIONE!PMH23</f>
        <v>0</v>
      </c>
      <c r="PMF8" s="267"/>
      <c r="PMG8" s="267"/>
      <c r="PMH8" s="267"/>
      <c r="PMI8" s="267"/>
      <c r="PMJ8" s="267"/>
      <c r="PMK8" s="267"/>
      <c r="PML8" s="36"/>
      <c r="PMM8" s="267">
        <f>INTESTAZIONE!PMP23</f>
        <v>0</v>
      </c>
      <c r="PMN8" s="267"/>
      <c r="PMO8" s="267"/>
      <c r="PMP8" s="267"/>
      <c r="PMQ8" s="267"/>
      <c r="PMR8" s="267"/>
      <c r="PMS8" s="267"/>
      <c r="PMT8" s="36"/>
      <c r="PMU8" s="267">
        <f>INTESTAZIONE!PMX23</f>
        <v>0</v>
      </c>
      <c r="PMV8" s="267"/>
      <c r="PMW8" s="267"/>
      <c r="PMX8" s="267"/>
      <c r="PMY8" s="267"/>
      <c r="PMZ8" s="267"/>
      <c r="PNA8" s="267"/>
      <c r="PNB8" s="36"/>
      <c r="PNC8" s="267">
        <f>INTESTAZIONE!PNF23</f>
        <v>0</v>
      </c>
      <c r="PND8" s="267"/>
      <c r="PNE8" s="267"/>
      <c r="PNF8" s="267"/>
      <c r="PNG8" s="267"/>
      <c r="PNH8" s="267"/>
      <c r="PNI8" s="267"/>
      <c r="PNJ8" s="36"/>
      <c r="PNK8" s="267">
        <f>INTESTAZIONE!PNN23</f>
        <v>0</v>
      </c>
      <c r="PNL8" s="267"/>
      <c r="PNM8" s="267"/>
      <c r="PNN8" s="267"/>
      <c r="PNO8" s="267"/>
      <c r="PNP8" s="267"/>
      <c r="PNQ8" s="267"/>
      <c r="PNR8" s="36"/>
      <c r="PNS8" s="267">
        <f>INTESTAZIONE!PNV23</f>
        <v>0</v>
      </c>
      <c r="PNT8" s="267"/>
      <c r="PNU8" s="267"/>
      <c r="PNV8" s="267"/>
      <c r="PNW8" s="267"/>
      <c r="PNX8" s="267"/>
      <c r="PNY8" s="267"/>
      <c r="PNZ8" s="36"/>
      <c r="POA8" s="267">
        <f>INTESTAZIONE!POD23</f>
        <v>0</v>
      </c>
      <c r="POB8" s="267"/>
      <c r="POC8" s="267"/>
      <c r="POD8" s="267"/>
      <c r="POE8" s="267"/>
      <c r="POF8" s="267"/>
      <c r="POG8" s="267"/>
      <c r="POH8" s="36"/>
      <c r="POI8" s="267">
        <f>INTESTAZIONE!POL23</f>
        <v>0</v>
      </c>
      <c r="POJ8" s="267"/>
      <c r="POK8" s="267"/>
      <c r="POL8" s="267"/>
      <c r="POM8" s="267"/>
      <c r="PON8" s="267"/>
      <c r="POO8" s="267"/>
      <c r="POP8" s="36"/>
      <c r="POQ8" s="267">
        <f>INTESTAZIONE!POT23</f>
        <v>0</v>
      </c>
      <c r="POR8" s="267"/>
      <c r="POS8" s="267"/>
      <c r="POT8" s="267"/>
      <c r="POU8" s="267"/>
      <c r="POV8" s="267"/>
      <c r="POW8" s="267"/>
      <c r="POX8" s="36"/>
      <c r="POY8" s="267">
        <f>INTESTAZIONE!PPB23</f>
        <v>0</v>
      </c>
      <c r="POZ8" s="267"/>
      <c r="PPA8" s="267"/>
      <c r="PPB8" s="267"/>
      <c r="PPC8" s="267"/>
      <c r="PPD8" s="267"/>
      <c r="PPE8" s="267"/>
      <c r="PPF8" s="36"/>
      <c r="PPG8" s="267">
        <f>INTESTAZIONE!PPJ23</f>
        <v>0</v>
      </c>
      <c r="PPH8" s="267"/>
      <c r="PPI8" s="267"/>
      <c r="PPJ8" s="267"/>
      <c r="PPK8" s="267"/>
      <c r="PPL8" s="267"/>
      <c r="PPM8" s="267"/>
      <c r="PPN8" s="36"/>
      <c r="PPO8" s="267">
        <f>INTESTAZIONE!PPR23</f>
        <v>0</v>
      </c>
      <c r="PPP8" s="267"/>
      <c r="PPQ8" s="267"/>
      <c r="PPR8" s="267"/>
      <c r="PPS8" s="267"/>
      <c r="PPT8" s="267"/>
      <c r="PPU8" s="267"/>
      <c r="PPV8" s="36"/>
      <c r="PPW8" s="267">
        <f>INTESTAZIONE!PPZ23</f>
        <v>0</v>
      </c>
      <c r="PPX8" s="267"/>
      <c r="PPY8" s="267"/>
      <c r="PPZ8" s="267"/>
      <c r="PQA8" s="267"/>
      <c r="PQB8" s="267"/>
      <c r="PQC8" s="267"/>
      <c r="PQD8" s="36"/>
      <c r="PQE8" s="267">
        <f>INTESTAZIONE!PQH23</f>
        <v>0</v>
      </c>
      <c r="PQF8" s="267"/>
      <c r="PQG8" s="267"/>
      <c r="PQH8" s="267"/>
      <c r="PQI8" s="267"/>
      <c r="PQJ8" s="267"/>
      <c r="PQK8" s="267"/>
      <c r="PQL8" s="36"/>
      <c r="PQM8" s="267">
        <f>INTESTAZIONE!PQP23</f>
        <v>0</v>
      </c>
      <c r="PQN8" s="267"/>
      <c r="PQO8" s="267"/>
      <c r="PQP8" s="267"/>
      <c r="PQQ8" s="267"/>
      <c r="PQR8" s="267"/>
      <c r="PQS8" s="267"/>
      <c r="PQT8" s="36"/>
      <c r="PQU8" s="267">
        <f>INTESTAZIONE!PQX23</f>
        <v>0</v>
      </c>
      <c r="PQV8" s="267"/>
      <c r="PQW8" s="267"/>
      <c r="PQX8" s="267"/>
      <c r="PQY8" s="267"/>
      <c r="PQZ8" s="267"/>
      <c r="PRA8" s="267"/>
      <c r="PRB8" s="36"/>
      <c r="PRC8" s="267">
        <f>INTESTAZIONE!PRF23</f>
        <v>0</v>
      </c>
      <c r="PRD8" s="267"/>
      <c r="PRE8" s="267"/>
      <c r="PRF8" s="267"/>
      <c r="PRG8" s="267"/>
      <c r="PRH8" s="267"/>
      <c r="PRI8" s="267"/>
      <c r="PRJ8" s="36"/>
      <c r="PRK8" s="267">
        <f>INTESTAZIONE!PRN23</f>
        <v>0</v>
      </c>
      <c r="PRL8" s="267"/>
      <c r="PRM8" s="267"/>
      <c r="PRN8" s="267"/>
      <c r="PRO8" s="267"/>
      <c r="PRP8" s="267"/>
      <c r="PRQ8" s="267"/>
      <c r="PRR8" s="36"/>
      <c r="PRS8" s="267">
        <f>INTESTAZIONE!PRV23</f>
        <v>0</v>
      </c>
      <c r="PRT8" s="267"/>
      <c r="PRU8" s="267"/>
      <c r="PRV8" s="267"/>
      <c r="PRW8" s="267"/>
      <c r="PRX8" s="267"/>
      <c r="PRY8" s="267"/>
      <c r="PRZ8" s="36"/>
      <c r="PSA8" s="267">
        <f>INTESTAZIONE!PSD23</f>
        <v>0</v>
      </c>
      <c r="PSB8" s="267"/>
      <c r="PSC8" s="267"/>
      <c r="PSD8" s="267"/>
      <c r="PSE8" s="267"/>
      <c r="PSF8" s="267"/>
      <c r="PSG8" s="267"/>
      <c r="PSH8" s="36"/>
      <c r="PSI8" s="267">
        <f>INTESTAZIONE!PSL23</f>
        <v>0</v>
      </c>
      <c r="PSJ8" s="267"/>
      <c r="PSK8" s="267"/>
      <c r="PSL8" s="267"/>
      <c r="PSM8" s="267"/>
      <c r="PSN8" s="267"/>
      <c r="PSO8" s="267"/>
      <c r="PSP8" s="36"/>
      <c r="PSQ8" s="267">
        <f>INTESTAZIONE!PST23</f>
        <v>0</v>
      </c>
      <c r="PSR8" s="267"/>
      <c r="PSS8" s="267"/>
      <c r="PST8" s="267"/>
      <c r="PSU8" s="267"/>
      <c r="PSV8" s="267"/>
      <c r="PSW8" s="267"/>
      <c r="PSX8" s="36"/>
      <c r="PSY8" s="267">
        <f>INTESTAZIONE!PTB23</f>
        <v>0</v>
      </c>
      <c r="PSZ8" s="267"/>
      <c r="PTA8" s="267"/>
      <c r="PTB8" s="267"/>
      <c r="PTC8" s="267"/>
      <c r="PTD8" s="267"/>
      <c r="PTE8" s="267"/>
      <c r="PTF8" s="36"/>
      <c r="PTG8" s="267">
        <f>INTESTAZIONE!PTJ23</f>
        <v>0</v>
      </c>
      <c r="PTH8" s="267"/>
      <c r="PTI8" s="267"/>
      <c r="PTJ8" s="267"/>
      <c r="PTK8" s="267"/>
      <c r="PTL8" s="267"/>
      <c r="PTM8" s="267"/>
      <c r="PTN8" s="36"/>
      <c r="PTO8" s="267">
        <f>INTESTAZIONE!PTR23</f>
        <v>0</v>
      </c>
      <c r="PTP8" s="267"/>
      <c r="PTQ8" s="267"/>
      <c r="PTR8" s="267"/>
      <c r="PTS8" s="267"/>
      <c r="PTT8" s="267"/>
      <c r="PTU8" s="267"/>
      <c r="PTV8" s="36"/>
      <c r="PTW8" s="267">
        <f>INTESTAZIONE!PTZ23</f>
        <v>0</v>
      </c>
      <c r="PTX8" s="267"/>
      <c r="PTY8" s="267"/>
      <c r="PTZ8" s="267"/>
      <c r="PUA8" s="267"/>
      <c r="PUB8" s="267"/>
      <c r="PUC8" s="267"/>
      <c r="PUD8" s="36"/>
      <c r="PUE8" s="267">
        <f>INTESTAZIONE!PUH23</f>
        <v>0</v>
      </c>
      <c r="PUF8" s="267"/>
      <c r="PUG8" s="267"/>
      <c r="PUH8" s="267"/>
      <c r="PUI8" s="267"/>
      <c r="PUJ8" s="267"/>
      <c r="PUK8" s="267"/>
      <c r="PUL8" s="36"/>
      <c r="PUM8" s="267">
        <f>INTESTAZIONE!PUP23</f>
        <v>0</v>
      </c>
      <c r="PUN8" s="267"/>
      <c r="PUO8" s="267"/>
      <c r="PUP8" s="267"/>
      <c r="PUQ8" s="267"/>
      <c r="PUR8" s="267"/>
      <c r="PUS8" s="267"/>
      <c r="PUT8" s="36"/>
      <c r="PUU8" s="267">
        <f>INTESTAZIONE!PUX23</f>
        <v>0</v>
      </c>
      <c r="PUV8" s="267"/>
      <c r="PUW8" s="267"/>
      <c r="PUX8" s="267"/>
      <c r="PUY8" s="267"/>
      <c r="PUZ8" s="267"/>
      <c r="PVA8" s="267"/>
      <c r="PVB8" s="36"/>
      <c r="PVC8" s="267">
        <f>INTESTAZIONE!PVF23</f>
        <v>0</v>
      </c>
      <c r="PVD8" s="267"/>
      <c r="PVE8" s="267"/>
      <c r="PVF8" s="267"/>
      <c r="PVG8" s="267"/>
      <c r="PVH8" s="267"/>
      <c r="PVI8" s="267"/>
      <c r="PVJ8" s="36"/>
      <c r="PVK8" s="267">
        <f>INTESTAZIONE!PVN23</f>
        <v>0</v>
      </c>
      <c r="PVL8" s="267"/>
      <c r="PVM8" s="267"/>
      <c r="PVN8" s="267"/>
      <c r="PVO8" s="267"/>
      <c r="PVP8" s="267"/>
      <c r="PVQ8" s="267"/>
      <c r="PVR8" s="36"/>
      <c r="PVS8" s="267">
        <f>INTESTAZIONE!PVV23</f>
        <v>0</v>
      </c>
      <c r="PVT8" s="267"/>
      <c r="PVU8" s="267"/>
      <c r="PVV8" s="267"/>
      <c r="PVW8" s="267"/>
      <c r="PVX8" s="267"/>
      <c r="PVY8" s="267"/>
      <c r="PVZ8" s="36"/>
      <c r="PWA8" s="267">
        <f>INTESTAZIONE!PWD23</f>
        <v>0</v>
      </c>
      <c r="PWB8" s="267"/>
      <c r="PWC8" s="267"/>
      <c r="PWD8" s="267"/>
      <c r="PWE8" s="267"/>
      <c r="PWF8" s="267"/>
      <c r="PWG8" s="267"/>
      <c r="PWH8" s="36"/>
      <c r="PWI8" s="267">
        <f>INTESTAZIONE!PWL23</f>
        <v>0</v>
      </c>
      <c r="PWJ8" s="267"/>
      <c r="PWK8" s="267"/>
      <c r="PWL8" s="267"/>
      <c r="PWM8" s="267"/>
      <c r="PWN8" s="267"/>
      <c r="PWO8" s="267"/>
      <c r="PWP8" s="36"/>
      <c r="PWQ8" s="267">
        <f>INTESTAZIONE!PWT23</f>
        <v>0</v>
      </c>
      <c r="PWR8" s="267"/>
      <c r="PWS8" s="267"/>
      <c r="PWT8" s="267"/>
      <c r="PWU8" s="267"/>
      <c r="PWV8" s="267"/>
      <c r="PWW8" s="267"/>
      <c r="PWX8" s="36"/>
      <c r="PWY8" s="267">
        <f>INTESTAZIONE!PXB23</f>
        <v>0</v>
      </c>
      <c r="PWZ8" s="267"/>
      <c r="PXA8" s="267"/>
      <c r="PXB8" s="267"/>
      <c r="PXC8" s="267"/>
      <c r="PXD8" s="267"/>
      <c r="PXE8" s="267"/>
      <c r="PXF8" s="36"/>
      <c r="PXG8" s="267">
        <f>INTESTAZIONE!PXJ23</f>
        <v>0</v>
      </c>
      <c r="PXH8" s="267"/>
      <c r="PXI8" s="267"/>
      <c r="PXJ8" s="267"/>
      <c r="PXK8" s="267"/>
      <c r="PXL8" s="267"/>
      <c r="PXM8" s="267"/>
      <c r="PXN8" s="36"/>
      <c r="PXO8" s="267">
        <f>INTESTAZIONE!PXR23</f>
        <v>0</v>
      </c>
      <c r="PXP8" s="267"/>
      <c r="PXQ8" s="267"/>
      <c r="PXR8" s="267"/>
      <c r="PXS8" s="267"/>
      <c r="PXT8" s="267"/>
      <c r="PXU8" s="267"/>
      <c r="PXV8" s="36"/>
      <c r="PXW8" s="267">
        <f>INTESTAZIONE!PXZ23</f>
        <v>0</v>
      </c>
      <c r="PXX8" s="267"/>
      <c r="PXY8" s="267"/>
      <c r="PXZ8" s="267"/>
      <c r="PYA8" s="267"/>
      <c r="PYB8" s="267"/>
      <c r="PYC8" s="267"/>
      <c r="PYD8" s="36"/>
      <c r="PYE8" s="267">
        <f>INTESTAZIONE!PYH23</f>
        <v>0</v>
      </c>
      <c r="PYF8" s="267"/>
      <c r="PYG8" s="267"/>
      <c r="PYH8" s="267"/>
      <c r="PYI8" s="267"/>
      <c r="PYJ8" s="267"/>
      <c r="PYK8" s="267"/>
      <c r="PYL8" s="36"/>
      <c r="PYM8" s="267">
        <f>INTESTAZIONE!PYP23</f>
        <v>0</v>
      </c>
      <c r="PYN8" s="267"/>
      <c r="PYO8" s="267"/>
      <c r="PYP8" s="267"/>
      <c r="PYQ8" s="267"/>
      <c r="PYR8" s="267"/>
      <c r="PYS8" s="267"/>
      <c r="PYT8" s="36"/>
      <c r="PYU8" s="267">
        <f>INTESTAZIONE!PYX23</f>
        <v>0</v>
      </c>
      <c r="PYV8" s="267"/>
      <c r="PYW8" s="267"/>
      <c r="PYX8" s="267"/>
      <c r="PYY8" s="267"/>
      <c r="PYZ8" s="267"/>
      <c r="PZA8" s="267"/>
      <c r="PZB8" s="36"/>
      <c r="PZC8" s="267">
        <f>INTESTAZIONE!PZF23</f>
        <v>0</v>
      </c>
      <c r="PZD8" s="267"/>
      <c r="PZE8" s="267"/>
      <c r="PZF8" s="267"/>
      <c r="PZG8" s="267"/>
      <c r="PZH8" s="267"/>
      <c r="PZI8" s="267"/>
      <c r="PZJ8" s="36"/>
      <c r="PZK8" s="267">
        <f>INTESTAZIONE!PZN23</f>
        <v>0</v>
      </c>
      <c r="PZL8" s="267"/>
      <c r="PZM8" s="267"/>
      <c r="PZN8" s="267"/>
      <c r="PZO8" s="267"/>
      <c r="PZP8" s="267"/>
      <c r="PZQ8" s="267"/>
      <c r="PZR8" s="36"/>
      <c r="PZS8" s="267">
        <f>INTESTAZIONE!PZV23</f>
        <v>0</v>
      </c>
      <c r="PZT8" s="267"/>
      <c r="PZU8" s="267"/>
      <c r="PZV8" s="267"/>
      <c r="PZW8" s="267"/>
      <c r="PZX8" s="267"/>
      <c r="PZY8" s="267"/>
      <c r="PZZ8" s="36"/>
      <c r="QAA8" s="267">
        <f>INTESTAZIONE!QAD23</f>
        <v>0</v>
      </c>
      <c r="QAB8" s="267"/>
      <c r="QAC8" s="267"/>
      <c r="QAD8" s="267"/>
      <c r="QAE8" s="267"/>
      <c r="QAF8" s="267"/>
      <c r="QAG8" s="267"/>
      <c r="QAH8" s="36"/>
      <c r="QAI8" s="267">
        <f>INTESTAZIONE!QAL23</f>
        <v>0</v>
      </c>
      <c r="QAJ8" s="267"/>
      <c r="QAK8" s="267"/>
      <c r="QAL8" s="267"/>
      <c r="QAM8" s="267"/>
      <c r="QAN8" s="267"/>
      <c r="QAO8" s="267"/>
      <c r="QAP8" s="36"/>
      <c r="QAQ8" s="267">
        <f>INTESTAZIONE!QAT23</f>
        <v>0</v>
      </c>
      <c r="QAR8" s="267"/>
      <c r="QAS8" s="267"/>
      <c r="QAT8" s="267"/>
      <c r="QAU8" s="267"/>
      <c r="QAV8" s="267"/>
      <c r="QAW8" s="267"/>
      <c r="QAX8" s="36"/>
      <c r="QAY8" s="267">
        <f>INTESTAZIONE!QBB23</f>
        <v>0</v>
      </c>
      <c r="QAZ8" s="267"/>
      <c r="QBA8" s="267"/>
      <c r="QBB8" s="267"/>
      <c r="QBC8" s="267"/>
      <c r="QBD8" s="267"/>
      <c r="QBE8" s="267"/>
      <c r="QBF8" s="36"/>
      <c r="QBG8" s="267">
        <f>INTESTAZIONE!QBJ23</f>
        <v>0</v>
      </c>
      <c r="QBH8" s="267"/>
      <c r="QBI8" s="267"/>
      <c r="QBJ8" s="267"/>
      <c r="QBK8" s="267"/>
      <c r="QBL8" s="267"/>
      <c r="QBM8" s="267"/>
      <c r="QBN8" s="36"/>
      <c r="QBO8" s="267">
        <f>INTESTAZIONE!QBR23</f>
        <v>0</v>
      </c>
      <c r="QBP8" s="267"/>
      <c r="QBQ8" s="267"/>
      <c r="QBR8" s="267"/>
      <c r="QBS8" s="267"/>
      <c r="QBT8" s="267"/>
      <c r="QBU8" s="267"/>
      <c r="QBV8" s="36"/>
      <c r="QBW8" s="267">
        <f>INTESTAZIONE!QBZ23</f>
        <v>0</v>
      </c>
      <c r="QBX8" s="267"/>
      <c r="QBY8" s="267"/>
      <c r="QBZ8" s="267"/>
      <c r="QCA8" s="267"/>
      <c r="QCB8" s="267"/>
      <c r="QCC8" s="267"/>
      <c r="QCD8" s="36"/>
      <c r="QCE8" s="267">
        <f>INTESTAZIONE!QCH23</f>
        <v>0</v>
      </c>
      <c r="QCF8" s="267"/>
      <c r="QCG8" s="267"/>
      <c r="QCH8" s="267"/>
      <c r="QCI8" s="267"/>
      <c r="QCJ8" s="267"/>
      <c r="QCK8" s="267"/>
      <c r="QCL8" s="36"/>
      <c r="QCM8" s="267">
        <f>INTESTAZIONE!QCP23</f>
        <v>0</v>
      </c>
      <c r="QCN8" s="267"/>
      <c r="QCO8" s="267"/>
      <c r="QCP8" s="267"/>
      <c r="QCQ8" s="267"/>
      <c r="QCR8" s="267"/>
      <c r="QCS8" s="267"/>
      <c r="QCT8" s="36"/>
      <c r="QCU8" s="267">
        <f>INTESTAZIONE!QCX23</f>
        <v>0</v>
      </c>
      <c r="QCV8" s="267"/>
      <c r="QCW8" s="267"/>
      <c r="QCX8" s="267"/>
      <c r="QCY8" s="267"/>
      <c r="QCZ8" s="267"/>
      <c r="QDA8" s="267"/>
      <c r="QDB8" s="36"/>
      <c r="QDC8" s="267">
        <f>INTESTAZIONE!QDF23</f>
        <v>0</v>
      </c>
      <c r="QDD8" s="267"/>
      <c r="QDE8" s="267"/>
      <c r="QDF8" s="267"/>
      <c r="QDG8" s="267"/>
      <c r="QDH8" s="267"/>
      <c r="QDI8" s="267"/>
      <c r="QDJ8" s="36"/>
      <c r="QDK8" s="267">
        <f>INTESTAZIONE!QDN23</f>
        <v>0</v>
      </c>
      <c r="QDL8" s="267"/>
      <c r="QDM8" s="267"/>
      <c r="QDN8" s="267"/>
      <c r="QDO8" s="267"/>
      <c r="QDP8" s="267"/>
      <c r="QDQ8" s="267"/>
      <c r="QDR8" s="36"/>
      <c r="QDS8" s="267">
        <f>INTESTAZIONE!QDV23</f>
        <v>0</v>
      </c>
      <c r="QDT8" s="267"/>
      <c r="QDU8" s="267"/>
      <c r="QDV8" s="267"/>
      <c r="QDW8" s="267"/>
      <c r="QDX8" s="267"/>
      <c r="QDY8" s="267"/>
      <c r="QDZ8" s="36"/>
      <c r="QEA8" s="267">
        <f>INTESTAZIONE!QED23</f>
        <v>0</v>
      </c>
      <c r="QEB8" s="267"/>
      <c r="QEC8" s="267"/>
      <c r="QED8" s="267"/>
      <c r="QEE8" s="267"/>
      <c r="QEF8" s="267"/>
      <c r="QEG8" s="267"/>
      <c r="QEH8" s="36"/>
      <c r="QEI8" s="267">
        <f>INTESTAZIONE!QEL23</f>
        <v>0</v>
      </c>
      <c r="QEJ8" s="267"/>
      <c r="QEK8" s="267"/>
      <c r="QEL8" s="267"/>
      <c r="QEM8" s="267"/>
      <c r="QEN8" s="267"/>
      <c r="QEO8" s="267"/>
      <c r="QEP8" s="36"/>
      <c r="QEQ8" s="267">
        <f>INTESTAZIONE!QET23</f>
        <v>0</v>
      </c>
      <c r="QER8" s="267"/>
      <c r="QES8" s="267"/>
      <c r="QET8" s="267"/>
      <c r="QEU8" s="267"/>
      <c r="QEV8" s="267"/>
      <c r="QEW8" s="267"/>
      <c r="QEX8" s="36"/>
      <c r="QEY8" s="267">
        <f>INTESTAZIONE!QFB23</f>
        <v>0</v>
      </c>
      <c r="QEZ8" s="267"/>
      <c r="QFA8" s="267"/>
      <c r="QFB8" s="267"/>
      <c r="QFC8" s="267"/>
      <c r="QFD8" s="267"/>
      <c r="QFE8" s="267"/>
      <c r="QFF8" s="36"/>
      <c r="QFG8" s="267">
        <f>INTESTAZIONE!QFJ23</f>
        <v>0</v>
      </c>
      <c r="QFH8" s="267"/>
      <c r="QFI8" s="267"/>
      <c r="QFJ8" s="267"/>
      <c r="QFK8" s="267"/>
      <c r="QFL8" s="267"/>
      <c r="QFM8" s="267"/>
      <c r="QFN8" s="36"/>
      <c r="QFO8" s="267">
        <f>INTESTAZIONE!QFR23</f>
        <v>0</v>
      </c>
      <c r="QFP8" s="267"/>
      <c r="QFQ8" s="267"/>
      <c r="QFR8" s="267"/>
      <c r="QFS8" s="267"/>
      <c r="QFT8" s="267"/>
      <c r="QFU8" s="267"/>
      <c r="QFV8" s="36"/>
      <c r="QFW8" s="267">
        <f>INTESTAZIONE!QFZ23</f>
        <v>0</v>
      </c>
      <c r="QFX8" s="267"/>
      <c r="QFY8" s="267"/>
      <c r="QFZ8" s="267"/>
      <c r="QGA8" s="267"/>
      <c r="QGB8" s="267"/>
      <c r="QGC8" s="267"/>
      <c r="QGD8" s="36"/>
      <c r="QGE8" s="267">
        <f>INTESTAZIONE!QGH23</f>
        <v>0</v>
      </c>
      <c r="QGF8" s="267"/>
      <c r="QGG8" s="267"/>
      <c r="QGH8" s="267"/>
      <c r="QGI8" s="267"/>
      <c r="QGJ8" s="267"/>
      <c r="QGK8" s="267"/>
      <c r="QGL8" s="36"/>
      <c r="QGM8" s="267">
        <f>INTESTAZIONE!QGP23</f>
        <v>0</v>
      </c>
      <c r="QGN8" s="267"/>
      <c r="QGO8" s="267"/>
      <c r="QGP8" s="267"/>
      <c r="QGQ8" s="267"/>
      <c r="QGR8" s="267"/>
      <c r="QGS8" s="267"/>
      <c r="QGT8" s="36"/>
      <c r="QGU8" s="267">
        <f>INTESTAZIONE!QGX23</f>
        <v>0</v>
      </c>
      <c r="QGV8" s="267"/>
      <c r="QGW8" s="267"/>
      <c r="QGX8" s="267"/>
      <c r="QGY8" s="267"/>
      <c r="QGZ8" s="267"/>
      <c r="QHA8" s="267"/>
      <c r="QHB8" s="36"/>
      <c r="QHC8" s="267">
        <f>INTESTAZIONE!QHF23</f>
        <v>0</v>
      </c>
      <c r="QHD8" s="267"/>
      <c r="QHE8" s="267"/>
      <c r="QHF8" s="267"/>
      <c r="QHG8" s="267"/>
      <c r="QHH8" s="267"/>
      <c r="QHI8" s="267"/>
      <c r="QHJ8" s="36"/>
      <c r="QHK8" s="267">
        <f>INTESTAZIONE!QHN23</f>
        <v>0</v>
      </c>
      <c r="QHL8" s="267"/>
      <c r="QHM8" s="267"/>
      <c r="QHN8" s="267"/>
      <c r="QHO8" s="267"/>
      <c r="QHP8" s="267"/>
      <c r="QHQ8" s="267"/>
      <c r="QHR8" s="36"/>
      <c r="QHS8" s="267">
        <f>INTESTAZIONE!QHV23</f>
        <v>0</v>
      </c>
      <c r="QHT8" s="267"/>
      <c r="QHU8" s="267"/>
      <c r="QHV8" s="267"/>
      <c r="QHW8" s="267"/>
      <c r="QHX8" s="267"/>
      <c r="QHY8" s="267"/>
      <c r="QHZ8" s="36"/>
      <c r="QIA8" s="267">
        <f>INTESTAZIONE!QID23</f>
        <v>0</v>
      </c>
      <c r="QIB8" s="267"/>
      <c r="QIC8" s="267"/>
      <c r="QID8" s="267"/>
      <c r="QIE8" s="267"/>
      <c r="QIF8" s="267"/>
      <c r="QIG8" s="267"/>
      <c r="QIH8" s="36"/>
      <c r="QII8" s="267">
        <f>INTESTAZIONE!QIL23</f>
        <v>0</v>
      </c>
      <c r="QIJ8" s="267"/>
      <c r="QIK8" s="267"/>
      <c r="QIL8" s="267"/>
      <c r="QIM8" s="267"/>
      <c r="QIN8" s="267"/>
      <c r="QIO8" s="267"/>
      <c r="QIP8" s="36"/>
      <c r="QIQ8" s="267">
        <f>INTESTAZIONE!QIT23</f>
        <v>0</v>
      </c>
      <c r="QIR8" s="267"/>
      <c r="QIS8" s="267"/>
      <c r="QIT8" s="267"/>
      <c r="QIU8" s="267"/>
      <c r="QIV8" s="267"/>
      <c r="QIW8" s="267"/>
      <c r="QIX8" s="36"/>
      <c r="QIY8" s="267">
        <f>INTESTAZIONE!QJB23</f>
        <v>0</v>
      </c>
      <c r="QIZ8" s="267"/>
      <c r="QJA8" s="267"/>
      <c r="QJB8" s="267"/>
      <c r="QJC8" s="267"/>
      <c r="QJD8" s="267"/>
      <c r="QJE8" s="267"/>
      <c r="QJF8" s="36"/>
      <c r="QJG8" s="267">
        <f>INTESTAZIONE!QJJ23</f>
        <v>0</v>
      </c>
      <c r="QJH8" s="267"/>
      <c r="QJI8" s="267"/>
      <c r="QJJ8" s="267"/>
      <c r="QJK8" s="267"/>
      <c r="QJL8" s="267"/>
      <c r="QJM8" s="267"/>
      <c r="QJN8" s="36"/>
      <c r="QJO8" s="267">
        <f>INTESTAZIONE!QJR23</f>
        <v>0</v>
      </c>
      <c r="QJP8" s="267"/>
      <c r="QJQ8" s="267"/>
      <c r="QJR8" s="267"/>
      <c r="QJS8" s="267"/>
      <c r="QJT8" s="267"/>
      <c r="QJU8" s="267"/>
      <c r="QJV8" s="36"/>
      <c r="QJW8" s="267">
        <f>INTESTAZIONE!QJZ23</f>
        <v>0</v>
      </c>
      <c r="QJX8" s="267"/>
      <c r="QJY8" s="267"/>
      <c r="QJZ8" s="267"/>
      <c r="QKA8" s="267"/>
      <c r="QKB8" s="267"/>
      <c r="QKC8" s="267"/>
      <c r="QKD8" s="36"/>
      <c r="QKE8" s="267">
        <f>INTESTAZIONE!QKH23</f>
        <v>0</v>
      </c>
      <c r="QKF8" s="267"/>
      <c r="QKG8" s="267"/>
      <c r="QKH8" s="267"/>
      <c r="QKI8" s="267"/>
      <c r="QKJ8" s="267"/>
      <c r="QKK8" s="267"/>
      <c r="QKL8" s="36"/>
      <c r="QKM8" s="267">
        <f>INTESTAZIONE!QKP23</f>
        <v>0</v>
      </c>
      <c r="QKN8" s="267"/>
      <c r="QKO8" s="267"/>
      <c r="QKP8" s="267"/>
      <c r="QKQ8" s="267"/>
      <c r="QKR8" s="267"/>
      <c r="QKS8" s="267"/>
      <c r="QKT8" s="36"/>
      <c r="QKU8" s="267">
        <f>INTESTAZIONE!QKX23</f>
        <v>0</v>
      </c>
      <c r="QKV8" s="267"/>
      <c r="QKW8" s="267"/>
      <c r="QKX8" s="267"/>
      <c r="QKY8" s="267"/>
      <c r="QKZ8" s="267"/>
      <c r="QLA8" s="267"/>
      <c r="QLB8" s="36"/>
      <c r="QLC8" s="267">
        <f>INTESTAZIONE!QLF23</f>
        <v>0</v>
      </c>
      <c r="QLD8" s="267"/>
      <c r="QLE8" s="267"/>
      <c r="QLF8" s="267"/>
      <c r="QLG8" s="267"/>
      <c r="QLH8" s="267"/>
      <c r="QLI8" s="267"/>
      <c r="QLJ8" s="36"/>
      <c r="QLK8" s="267">
        <f>INTESTAZIONE!QLN23</f>
        <v>0</v>
      </c>
      <c r="QLL8" s="267"/>
      <c r="QLM8" s="267"/>
      <c r="QLN8" s="267"/>
      <c r="QLO8" s="267"/>
      <c r="QLP8" s="267"/>
      <c r="QLQ8" s="267"/>
      <c r="QLR8" s="36"/>
      <c r="QLS8" s="267">
        <f>INTESTAZIONE!QLV23</f>
        <v>0</v>
      </c>
      <c r="QLT8" s="267"/>
      <c r="QLU8" s="267"/>
      <c r="QLV8" s="267"/>
      <c r="QLW8" s="267"/>
      <c r="QLX8" s="267"/>
      <c r="QLY8" s="267"/>
      <c r="QLZ8" s="36"/>
      <c r="QMA8" s="267">
        <f>INTESTAZIONE!QMD23</f>
        <v>0</v>
      </c>
      <c r="QMB8" s="267"/>
      <c r="QMC8" s="267"/>
      <c r="QMD8" s="267"/>
      <c r="QME8" s="267"/>
      <c r="QMF8" s="267"/>
      <c r="QMG8" s="267"/>
      <c r="QMH8" s="36"/>
      <c r="QMI8" s="267">
        <f>INTESTAZIONE!QML23</f>
        <v>0</v>
      </c>
      <c r="QMJ8" s="267"/>
      <c r="QMK8" s="267"/>
      <c r="QML8" s="267"/>
      <c r="QMM8" s="267"/>
      <c r="QMN8" s="267"/>
      <c r="QMO8" s="267"/>
      <c r="QMP8" s="36"/>
      <c r="QMQ8" s="267">
        <f>INTESTAZIONE!QMT23</f>
        <v>0</v>
      </c>
      <c r="QMR8" s="267"/>
      <c r="QMS8" s="267"/>
      <c r="QMT8" s="267"/>
      <c r="QMU8" s="267"/>
      <c r="QMV8" s="267"/>
      <c r="QMW8" s="267"/>
      <c r="QMX8" s="36"/>
      <c r="QMY8" s="267">
        <f>INTESTAZIONE!QNB23</f>
        <v>0</v>
      </c>
      <c r="QMZ8" s="267"/>
      <c r="QNA8" s="267"/>
      <c r="QNB8" s="267"/>
      <c r="QNC8" s="267"/>
      <c r="QND8" s="267"/>
      <c r="QNE8" s="267"/>
      <c r="QNF8" s="36"/>
      <c r="QNG8" s="267">
        <f>INTESTAZIONE!QNJ23</f>
        <v>0</v>
      </c>
      <c r="QNH8" s="267"/>
      <c r="QNI8" s="267"/>
      <c r="QNJ8" s="267"/>
      <c r="QNK8" s="267"/>
      <c r="QNL8" s="267"/>
      <c r="QNM8" s="267"/>
      <c r="QNN8" s="36"/>
      <c r="QNO8" s="267">
        <f>INTESTAZIONE!QNR23</f>
        <v>0</v>
      </c>
      <c r="QNP8" s="267"/>
      <c r="QNQ8" s="267"/>
      <c r="QNR8" s="267"/>
      <c r="QNS8" s="267"/>
      <c r="QNT8" s="267"/>
      <c r="QNU8" s="267"/>
      <c r="QNV8" s="36"/>
      <c r="QNW8" s="267">
        <f>INTESTAZIONE!QNZ23</f>
        <v>0</v>
      </c>
      <c r="QNX8" s="267"/>
      <c r="QNY8" s="267"/>
      <c r="QNZ8" s="267"/>
      <c r="QOA8" s="267"/>
      <c r="QOB8" s="267"/>
      <c r="QOC8" s="267"/>
      <c r="QOD8" s="36"/>
      <c r="QOE8" s="267">
        <f>INTESTAZIONE!QOH23</f>
        <v>0</v>
      </c>
      <c r="QOF8" s="267"/>
      <c r="QOG8" s="267"/>
      <c r="QOH8" s="267"/>
      <c r="QOI8" s="267"/>
      <c r="QOJ8" s="267"/>
      <c r="QOK8" s="267"/>
      <c r="QOL8" s="36"/>
      <c r="QOM8" s="267">
        <f>INTESTAZIONE!QOP23</f>
        <v>0</v>
      </c>
      <c r="QON8" s="267"/>
      <c r="QOO8" s="267"/>
      <c r="QOP8" s="267"/>
      <c r="QOQ8" s="267"/>
      <c r="QOR8" s="267"/>
      <c r="QOS8" s="267"/>
      <c r="QOT8" s="36"/>
      <c r="QOU8" s="267">
        <f>INTESTAZIONE!QOX23</f>
        <v>0</v>
      </c>
      <c r="QOV8" s="267"/>
      <c r="QOW8" s="267"/>
      <c r="QOX8" s="267"/>
      <c r="QOY8" s="267"/>
      <c r="QOZ8" s="267"/>
      <c r="QPA8" s="267"/>
      <c r="QPB8" s="36"/>
      <c r="QPC8" s="267">
        <f>INTESTAZIONE!QPF23</f>
        <v>0</v>
      </c>
      <c r="QPD8" s="267"/>
      <c r="QPE8" s="267"/>
      <c r="QPF8" s="267"/>
      <c r="QPG8" s="267"/>
      <c r="QPH8" s="267"/>
      <c r="QPI8" s="267"/>
      <c r="QPJ8" s="36"/>
      <c r="QPK8" s="267">
        <f>INTESTAZIONE!QPN23</f>
        <v>0</v>
      </c>
      <c r="QPL8" s="267"/>
      <c r="QPM8" s="267"/>
      <c r="QPN8" s="267"/>
      <c r="QPO8" s="267"/>
      <c r="QPP8" s="267"/>
      <c r="QPQ8" s="267"/>
      <c r="QPR8" s="36"/>
      <c r="QPS8" s="267">
        <f>INTESTAZIONE!QPV23</f>
        <v>0</v>
      </c>
      <c r="QPT8" s="267"/>
      <c r="QPU8" s="267"/>
      <c r="QPV8" s="267"/>
      <c r="QPW8" s="267"/>
      <c r="QPX8" s="267"/>
      <c r="QPY8" s="267"/>
      <c r="QPZ8" s="36"/>
      <c r="QQA8" s="267">
        <f>INTESTAZIONE!QQD23</f>
        <v>0</v>
      </c>
      <c r="QQB8" s="267"/>
      <c r="QQC8" s="267"/>
      <c r="QQD8" s="267"/>
      <c r="QQE8" s="267"/>
      <c r="QQF8" s="267"/>
      <c r="QQG8" s="267"/>
      <c r="QQH8" s="36"/>
      <c r="QQI8" s="267">
        <f>INTESTAZIONE!QQL23</f>
        <v>0</v>
      </c>
      <c r="QQJ8" s="267"/>
      <c r="QQK8" s="267"/>
      <c r="QQL8" s="267"/>
      <c r="QQM8" s="267"/>
      <c r="QQN8" s="267"/>
      <c r="QQO8" s="267"/>
      <c r="QQP8" s="36"/>
      <c r="QQQ8" s="267">
        <f>INTESTAZIONE!QQT23</f>
        <v>0</v>
      </c>
      <c r="QQR8" s="267"/>
      <c r="QQS8" s="267"/>
      <c r="QQT8" s="267"/>
      <c r="QQU8" s="267"/>
      <c r="QQV8" s="267"/>
      <c r="QQW8" s="267"/>
      <c r="QQX8" s="36"/>
      <c r="QQY8" s="267">
        <f>INTESTAZIONE!QRB23</f>
        <v>0</v>
      </c>
      <c r="QQZ8" s="267"/>
      <c r="QRA8" s="267"/>
      <c r="QRB8" s="267"/>
      <c r="QRC8" s="267"/>
      <c r="QRD8" s="267"/>
      <c r="QRE8" s="267"/>
      <c r="QRF8" s="36"/>
      <c r="QRG8" s="267">
        <f>INTESTAZIONE!QRJ23</f>
        <v>0</v>
      </c>
      <c r="QRH8" s="267"/>
      <c r="QRI8" s="267"/>
      <c r="QRJ8" s="267"/>
      <c r="QRK8" s="267"/>
      <c r="QRL8" s="267"/>
      <c r="QRM8" s="267"/>
      <c r="QRN8" s="36"/>
      <c r="QRO8" s="267">
        <f>INTESTAZIONE!QRR23</f>
        <v>0</v>
      </c>
      <c r="QRP8" s="267"/>
      <c r="QRQ8" s="267"/>
      <c r="QRR8" s="267"/>
      <c r="QRS8" s="267"/>
      <c r="QRT8" s="267"/>
      <c r="QRU8" s="267"/>
      <c r="QRV8" s="36"/>
      <c r="QRW8" s="267">
        <f>INTESTAZIONE!QRZ23</f>
        <v>0</v>
      </c>
      <c r="QRX8" s="267"/>
      <c r="QRY8" s="267"/>
      <c r="QRZ8" s="267"/>
      <c r="QSA8" s="267"/>
      <c r="QSB8" s="267"/>
      <c r="QSC8" s="267"/>
      <c r="QSD8" s="36"/>
      <c r="QSE8" s="267">
        <f>INTESTAZIONE!QSH23</f>
        <v>0</v>
      </c>
      <c r="QSF8" s="267"/>
      <c r="QSG8" s="267"/>
      <c r="QSH8" s="267"/>
      <c r="QSI8" s="267"/>
      <c r="QSJ8" s="267"/>
      <c r="QSK8" s="267"/>
      <c r="QSL8" s="36"/>
      <c r="QSM8" s="267">
        <f>INTESTAZIONE!QSP23</f>
        <v>0</v>
      </c>
      <c r="QSN8" s="267"/>
      <c r="QSO8" s="267"/>
      <c r="QSP8" s="267"/>
      <c r="QSQ8" s="267"/>
      <c r="QSR8" s="267"/>
      <c r="QSS8" s="267"/>
      <c r="QST8" s="36"/>
      <c r="QSU8" s="267">
        <f>INTESTAZIONE!QSX23</f>
        <v>0</v>
      </c>
      <c r="QSV8" s="267"/>
      <c r="QSW8" s="267"/>
      <c r="QSX8" s="267"/>
      <c r="QSY8" s="267"/>
      <c r="QSZ8" s="267"/>
      <c r="QTA8" s="267"/>
      <c r="QTB8" s="36"/>
      <c r="QTC8" s="267">
        <f>INTESTAZIONE!QTF23</f>
        <v>0</v>
      </c>
      <c r="QTD8" s="267"/>
      <c r="QTE8" s="267"/>
      <c r="QTF8" s="267"/>
      <c r="QTG8" s="267"/>
      <c r="QTH8" s="267"/>
      <c r="QTI8" s="267"/>
      <c r="QTJ8" s="36"/>
      <c r="QTK8" s="267">
        <f>INTESTAZIONE!QTN23</f>
        <v>0</v>
      </c>
      <c r="QTL8" s="267"/>
      <c r="QTM8" s="267"/>
      <c r="QTN8" s="267"/>
      <c r="QTO8" s="267"/>
      <c r="QTP8" s="267"/>
      <c r="QTQ8" s="267"/>
      <c r="QTR8" s="36"/>
      <c r="QTS8" s="267">
        <f>INTESTAZIONE!QTV23</f>
        <v>0</v>
      </c>
      <c r="QTT8" s="267"/>
      <c r="QTU8" s="267"/>
      <c r="QTV8" s="267"/>
      <c r="QTW8" s="267"/>
      <c r="QTX8" s="267"/>
      <c r="QTY8" s="267"/>
      <c r="QTZ8" s="36"/>
      <c r="QUA8" s="267">
        <f>INTESTAZIONE!QUD23</f>
        <v>0</v>
      </c>
      <c r="QUB8" s="267"/>
      <c r="QUC8" s="267"/>
      <c r="QUD8" s="267"/>
      <c r="QUE8" s="267"/>
      <c r="QUF8" s="267"/>
      <c r="QUG8" s="267"/>
      <c r="QUH8" s="36"/>
      <c r="QUI8" s="267">
        <f>INTESTAZIONE!QUL23</f>
        <v>0</v>
      </c>
      <c r="QUJ8" s="267"/>
      <c r="QUK8" s="267"/>
      <c r="QUL8" s="267"/>
      <c r="QUM8" s="267"/>
      <c r="QUN8" s="267"/>
      <c r="QUO8" s="267"/>
      <c r="QUP8" s="36"/>
      <c r="QUQ8" s="267">
        <f>INTESTAZIONE!QUT23</f>
        <v>0</v>
      </c>
      <c r="QUR8" s="267"/>
      <c r="QUS8" s="267"/>
      <c r="QUT8" s="267"/>
      <c r="QUU8" s="267"/>
      <c r="QUV8" s="267"/>
      <c r="QUW8" s="267"/>
      <c r="QUX8" s="36"/>
      <c r="QUY8" s="267">
        <f>INTESTAZIONE!QVB23</f>
        <v>0</v>
      </c>
      <c r="QUZ8" s="267"/>
      <c r="QVA8" s="267"/>
      <c r="QVB8" s="267"/>
      <c r="QVC8" s="267"/>
      <c r="QVD8" s="267"/>
      <c r="QVE8" s="267"/>
      <c r="QVF8" s="36"/>
      <c r="QVG8" s="267">
        <f>INTESTAZIONE!QVJ23</f>
        <v>0</v>
      </c>
      <c r="QVH8" s="267"/>
      <c r="QVI8" s="267"/>
      <c r="QVJ8" s="267"/>
      <c r="QVK8" s="267"/>
      <c r="QVL8" s="267"/>
      <c r="QVM8" s="267"/>
      <c r="QVN8" s="36"/>
      <c r="QVO8" s="267">
        <f>INTESTAZIONE!QVR23</f>
        <v>0</v>
      </c>
      <c r="QVP8" s="267"/>
      <c r="QVQ8" s="267"/>
      <c r="QVR8" s="267"/>
      <c r="QVS8" s="267"/>
      <c r="QVT8" s="267"/>
      <c r="QVU8" s="267"/>
      <c r="QVV8" s="36"/>
      <c r="QVW8" s="267">
        <f>INTESTAZIONE!QVZ23</f>
        <v>0</v>
      </c>
      <c r="QVX8" s="267"/>
      <c r="QVY8" s="267"/>
      <c r="QVZ8" s="267"/>
      <c r="QWA8" s="267"/>
      <c r="QWB8" s="267"/>
      <c r="QWC8" s="267"/>
      <c r="QWD8" s="36"/>
      <c r="QWE8" s="267">
        <f>INTESTAZIONE!QWH23</f>
        <v>0</v>
      </c>
      <c r="QWF8" s="267"/>
      <c r="QWG8" s="267"/>
      <c r="QWH8" s="267"/>
      <c r="QWI8" s="267"/>
      <c r="QWJ8" s="267"/>
      <c r="QWK8" s="267"/>
      <c r="QWL8" s="36"/>
      <c r="QWM8" s="267">
        <f>INTESTAZIONE!QWP23</f>
        <v>0</v>
      </c>
      <c r="QWN8" s="267"/>
      <c r="QWO8" s="267"/>
      <c r="QWP8" s="267"/>
      <c r="QWQ8" s="267"/>
      <c r="QWR8" s="267"/>
      <c r="QWS8" s="267"/>
      <c r="QWT8" s="36"/>
      <c r="QWU8" s="267">
        <f>INTESTAZIONE!QWX23</f>
        <v>0</v>
      </c>
      <c r="QWV8" s="267"/>
      <c r="QWW8" s="267"/>
      <c r="QWX8" s="267"/>
      <c r="QWY8" s="267"/>
      <c r="QWZ8" s="267"/>
      <c r="QXA8" s="267"/>
      <c r="QXB8" s="36"/>
      <c r="QXC8" s="267">
        <f>INTESTAZIONE!QXF23</f>
        <v>0</v>
      </c>
      <c r="QXD8" s="267"/>
      <c r="QXE8" s="267"/>
      <c r="QXF8" s="267"/>
      <c r="QXG8" s="267"/>
      <c r="QXH8" s="267"/>
      <c r="QXI8" s="267"/>
      <c r="QXJ8" s="36"/>
      <c r="QXK8" s="267">
        <f>INTESTAZIONE!QXN23</f>
        <v>0</v>
      </c>
      <c r="QXL8" s="267"/>
      <c r="QXM8" s="267"/>
      <c r="QXN8" s="267"/>
      <c r="QXO8" s="267"/>
      <c r="QXP8" s="267"/>
      <c r="QXQ8" s="267"/>
      <c r="QXR8" s="36"/>
      <c r="QXS8" s="267">
        <f>INTESTAZIONE!QXV23</f>
        <v>0</v>
      </c>
      <c r="QXT8" s="267"/>
      <c r="QXU8" s="267"/>
      <c r="QXV8" s="267"/>
      <c r="QXW8" s="267"/>
      <c r="QXX8" s="267"/>
      <c r="QXY8" s="267"/>
      <c r="QXZ8" s="36"/>
      <c r="QYA8" s="267">
        <f>INTESTAZIONE!QYD23</f>
        <v>0</v>
      </c>
      <c r="QYB8" s="267"/>
      <c r="QYC8" s="267"/>
      <c r="QYD8" s="267"/>
      <c r="QYE8" s="267"/>
      <c r="QYF8" s="267"/>
      <c r="QYG8" s="267"/>
      <c r="QYH8" s="36"/>
      <c r="QYI8" s="267">
        <f>INTESTAZIONE!QYL23</f>
        <v>0</v>
      </c>
      <c r="QYJ8" s="267"/>
      <c r="QYK8" s="267"/>
      <c r="QYL8" s="267"/>
      <c r="QYM8" s="267"/>
      <c r="QYN8" s="267"/>
      <c r="QYO8" s="267"/>
      <c r="QYP8" s="36"/>
      <c r="QYQ8" s="267">
        <f>INTESTAZIONE!QYT23</f>
        <v>0</v>
      </c>
      <c r="QYR8" s="267"/>
      <c r="QYS8" s="267"/>
      <c r="QYT8" s="267"/>
      <c r="QYU8" s="267"/>
      <c r="QYV8" s="267"/>
      <c r="QYW8" s="267"/>
      <c r="QYX8" s="36"/>
      <c r="QYY8" s="267">
        <f>INTESTAZIONE!QZB23</f>
        <v>0</v>
      </c>
      <c r="QYZ8" s="267"/>
      <c r="QZA8" s="267"/>
      <c r="QZB8" s="267"/>
      <c r="QZC8" s="267"/>
      <c r="QZD8" s="267"/>
      <c r="QZE8" s="267"/>
      <c r="QZF8" s="36"/>
      <c r="QZG8" s="267">
        <f>INTESTAZIONE!QZJ23</f>
        <v>0</v>
      </c>
      <c r="QZH8" s="267"/>
      <c r="QZI8" s="267"/>
      <c r="QZJ8" s="267"/>
      <c r="QZK8" s="267"/>
      <c r="QZL8" s="267"/>
      <c r="QZM8" s="267"/>
      <c r="QZN8" s="36"/>
      <c r="QZO8" s="267">
        <f>INTESTAZIONE!QZR23</f>
        <v>0</v>
      </c>
      <c r="QZP8" s="267"/>
      <c r="QZQ8" s="267"/>
      <c r="QZR8" s="267"/>
      <c r="QZS8" s="267"/>
      <c r="QZT8" s="267"/>
      <c r="QZU8" s="267"/>
      <c r="QZV8" s="36"/>
      <c r="QZW8" s="267">
        <f>INTESTAZIONE!QZZ23</f>
        <v>0</v>
      </c>
      <c r="QZX8" s="267"/>
      <c r="QZY8" s="267"/>
      <c r="QZZ8" s="267"/>
      <c r="RAA8" s="267"/>
      <c r="RAB8" s="267"/>
      <c r="RAC8" s="267"/>
      <c r="RAD8" s="36"/>
      <c r="RAE8" s="267">
        <f>INTESTAZIONE!RAH23</f>
        <v>0</v>
      </c>
      <c r="RAF8" s="267"/>
      <c r="RAG8" s="267"/>
      <c r="RAH8" s="267"/>
      <c r="RAI8" s="267"/>
      <c r="RAJ8" s="267"/>
      <c r="RAK8" s="267"/>
      <c r="RAL8" s="36"/>
      <c r="RAM8" s="267">
        <f>INTESTAZIONE!RAP23</f>
        <v>0</v>
      </c>
      <c r="RAN8" s="267"/>
      <c r="RAO8" s="267"/>
      <c r="RAP8" s="267"/>
      <c r="RAQ8" s="267"/>
      <c r="RAR8" s="267"/>
      <c r="RAS8" s="267"/>
      <c r="RAT8" s="36"/>
      <c r="RAU8" s="267">
        <f>INTESTAZIONE!RAX23</f>
        <v>0</v>
      </c>
      <c r="RAV8" s="267"/>
      <c r="RAW8" s="267"/>
      <c r="RAX8" s="267"/>
      <c r="RAY8" s="267"/>
      <c r="RAZ8" s="267"/>
      <c r="RBA8" s="267"/>
      <c r="RBB8" s="36"/>
      <c r="RBC8" s="267">
        <f>INTESTAZIONE!RBF23</f>
        <v>0</v>
      </c>
      <c r="RBD8" s="267"/>
      <c r="RBE8" s="267"/>
      <c r="RBF8" s="267"/>
      <c r="RBG8" s="267"/>
      <c r="RBH8" s="267"/>
      <c r="RBI8" s="267"/>
      <c r="RBJ8" s="36"/>
      <c r="RBK8" s="267">
        <f>INTESTAZIONE!RBN23</f>
        <v>0</v>
      </c>
      <c r="RBL8" s="267"/>
      <c r="RBM8" s="267"/>
      <c r="RBN8" s="267"/>
      <c r="RBO8" s="267"/>
      <c r="RBP8" s="267"/>
      <c r="RBQ8" s="267"/>
      <c r="RBR8" s="36"/>
      <c r="RBS8" s="267">
        <f>INTESTAZIONE!RBV23</f>
        <v>0</v>
      </c>
      <c r="RBT8" s="267"/>
      <c r="RBU8" s="267"/>
      <c r="RBV8" s="267"/>
      <c r="RBW8" s="267"/>
      <c r="RBX8" s="267"/>
      <c r="RBY8" s="267"/>
      <c r="RBZ8" s="36"/>
      <c r="RCA8" s="267">
        <f>INTESTAZIONE!RCD23</f>
        <v>0</v>
      </c>
      <c r="RCB8" s="267"/>
      <c r="RCC8" s="267"/>
      <c r="RCD8" s="267"/>
      <c r="RCE8" s="267"/>
      <c r="RCF8" s="267"/>
      <c r="RCG8" s="267"/>
      <c r="RCH8" s="36"/>
      <c r="RCI8" s="267">
        <f>INTESTAZIONE!RCL23</f>
        <v>0</v>
      </c>
      <c r="RCJ8" s="267"/>
      <c r="RCK8" s="267"/>
      <c r="RCL8" s="267"/>
      <c r="RCM8" s="267"/>
      <c r="RCN8" s="267"/>
      <c r="RCO8" s="267"/>
      <c r="RCP8" s="36"/>
      <c r="RCQ8" s="267">
        <f>INTESTAZIONE!RCT23</f>
        <v>0</v>
      </c>
      <c r="RCR8" s="267"/>
      <c r="RCS8" s="267"/>
      <c r="RCT8" s="267"/>
      <c r="RCU8" s="267"/>
      <c r="RCV8" s="267"/>
      <c r="RCW8" s="267"/>
      <c r="RCX8" s="36"/>
      <c r="RCY8" s="267">
        <f>INTESTAZIONE!RDB23</f>
        <v>0</v>
      </c>
      <c r="RCZ8" s="267"/>
      <c r="RDA8" s="267"/>
      <c r="RDB8" s="267"/>
      <c r="RDC8" s="267"/>
      <c r="RDD8" s="267"/>
      <c r="RDE8" s="267"/>
      <c r="RDF8" s="36"/>
      <c r="RDG8" s="267">
        <f>INTESTAZIONE!RDJ23</f>
        <v>0</v>
      </c>
      <c r="RDH8" s="267"/>
      <c r="RDI8" s="267"/>
      <c r="RDJ8" s="267"/>
      <c r="RDK8" s="267"/>
      <c r="RDL8" s="267"/>
      <c r="RDM8" s="267"/>
      <c r="RDN8" s="36"/>
      <c r="RDO8" s="267">
        <f>INTESTAZIONE!RDR23</f>
        <v>0</v>
      </c>
      <c r="RDP8" s="267"/>
      <c r="RDQ8" s="267"/>
      <c r="RDR8" s="267"/>
      <c r="RDS8" s="267"/>
      <c r="RDT8" s="267"/>
      <c r="RDU8" s="267"/>
      <c r="RDV8" s="36"/>
      <c r="RDW8" s="267">
        <f>INTESTAZIONE!RDZ23</f>
        <v>0</v>
      </c>
      <c r="RDX8" s="267"/>
      <c r="RDY8" s="267"/>
      <c r="RDZ8" s="267"/>
      <c r="REA8" s="267"/>
      <c r="REB8" s="267"/>
      <c r="REC8" s="267"/>
      <c r="RED8" s="36"/>
      <c r="REE8" s="267">
        <f>INTESTAZIONE!REH23</f>
        <v>0</v>
      </c>
      <c r="REF8" s="267"/>
      <c r="REG8" s="267"/>
      <c r="REH8" s="267"/>
      <c r="REI8" s="267"/>
      <c r="REJ8" s="267"/>
      <c r="REK8" s="267"/>
      <c r="REL8" s="36"/>
      <c r="REM8" s="267">
        <f>INTESTAZIONE!REP23</f>
        <v>0</v>
      </c>
      <c r="REN8" s="267"/>
      <c r="REO8" s="267"/>
      <c r="REP8" s="267"/>
      <c r="REQ8" s="267"/>
      <c r="RER8" s="267"/>
      <c r="RES8" s="267"/>
      <c r="RET8" s="36"/>
      <c r="REU8" s="267">
        <f>INTESTAZIONE!REX23</f>
        <v>0</v>
      </c>
      <c r="REV8" s="267"/>
      <c r="REW8" s="267"/>
      <c r="REX8" s="267"/>
      <c r="REY8" s="267"/>
      <c r="REZ8" s="267"/>
      <c r="RFA8" s="267"/>
      <c r="RFB8" s="36"/>
      <c r="RFC8" s="267">
        <f>INTESTAZIONE!RFF23</f>
        <v>0</v>
      </c>
      <c r="RFD8" s="267"/>
      <c r="RFE8" s="267"/>
      <c r="RFF8" s="267"/>
      <c r="RFG8" s="267"/>
      <c r="RFH8" s="267"/>
      <c r="RFI8" s="267"/>
      <c r="RFJ8" s="36"/>
      <c r="RFK8" s="267">
        <f>INTESTAZIONE!RFN23</f>
        <v>0</v>
      </c>
      <c r="RFL8" s="267"/>
      <c r="RFM8" s="267"/>
      <c r="RFN8" s="267"/>
      <c r="RFO8" s="267"/>
      <c r="RFP8" s="267"/>
      <c r="RFQ8" s="267"/>
      <c r="RFR8" s="36"/>
      <c r="RFS8" s="267">
        <f>INTESTAZIONE!RFV23</f>
        <v>0</v>
      </c>
      <c r="RFT8" s="267"/>
      <c r="RFU8" s="267"/>
      <c r="RFV8" s="267"/>
      <c r="RFW8" s="267"/>
      <c r="RFX8" s="267"/>
      <c r="RFY8" s="267"/>
      <c r="RFZ8" s="36"/>
      <c r="RGA8" s="267">
        <f>INTESTAZIONE!RGD23</f>
        <v>0</v>
      </c>
      <c r="RGB8" s="267"/>
      <c r="RGC8" s="267"/>
      <c r="RGD8" s="267"/>
      <c r="RGE8" s="267"/>
      <c r="RGF8" s="267"/>
      <c r="RGG8" s="267"/>
      <c r="RGH8" s="36"/>
      <c r="RGI8" s="267">
        <f>INTESTAZIONE!RGL23</f>
        <v>0</v>
      </c>
      <c r="RGJ8" s="267"/>
      <c r="RGK8" s="267"/>
      <c r="RGL8" s="267"/>
      <c r="RGM8" s="267"/>
      <c r="RGN8" s="267"/>
      <c r="RGO8" s="267"/>
      <c r="RGP8" s="36"/>
      <c r="RGQ8" s="267">
        <f>INTESTAZIONE!RGT23</f>
        <v>0</v>
      </c>
      <c r="RGR8" s="267"/>
      <c r="RGS8" s="267"/>
      <c r="RGT8" s="267"/>
      <c r="RGU8" s="267"/>
      <c r="RGV8" s="267"/>
      <c r="RGW8" s="267"/>
      <c r="RGX8" s="36"/>
      <c r="RGY8" s="267">
        <f>INTESTAZIONE!RHB23</f>
        <v>0</v>
      </c>
      <c r="RGZ8" s="267"/>
      <c r="RHA8" s="267"/>
      <c r="RHB8" s="267"/>
      <c r="RHC8" s="267"/>
      <c r="RHD8" s="267"/>
      <c r="RHE8" s="267"/>
      <c r="RHF8" s="36"/>
      <c r="RHG8" s="267">
        <f>INTESTAZIONE!RHJ23</f>
        <v>0</v>
      </c>
      <c r="RHH8" s="267"/>
      <c r="RHI8" s="267"/>
      <c r="RHJ8" s="267"/>
      <c r="RHK8" s="267"/>
      <c r="RHL8" s="267"/>
      <c r="RHM8" s="267"/>
      <c r="RHN8" s="36"/>
      <c r="RHO8" s="267">
        <f>INTESTAZIONE!RHR23</f>
        <v>0</v>
      </c>
      <c r="RHP8" s="267"/>
      <c r="RHQ8" s="267"/>
      <c r="RHR8" s="267"/>
      <c r="RHS8" s="267"/>
      <c r="RHT8" s="267"/>
      <c r="RHU8" s="267"/>
      <c r="RHV8" s="36"/>
      <c r="RHW8" s="267">
        <f>INTESTAZIONE!RHZ23</f>
        <v>0</v>
      </c>
      <c r="RHX8" s="267"/>
      <c r="RHY8" s="267"/>
      <c r="RHZ8" s="267"/>
      <c r="RIA8" s="267"/>
      <c r="RIB8" s="267"/>
      <c r="RIC8" s="267"/>
      <c r="RID8" s="36"/>
      <c r="RIE8" s="267">
        <f>INTESTAZIONE!RIH23</f>
        <v>0</v>
      </c>
      <c r="RIF8" s="267"/>
      <c r="RIG8" s="267"/>
      <c r="RIH8" s="267"/>
      <c r="RII8" s="267"/>
      <c r="RIJ8" s="267"/>
      <c r="RIK8" s="267"/>
      <c r="RIL8" s="36"/>
      <c r="RIM8" s="267">
        <f>INTESTAZIONE!RIP23</f>
        <v>0</v>
      </c>
      <c r="RIN8" s="267"/>
      <c r="RIO8" s="267"/>
      <c r="RIP8" s="267"/>
      <c r="RIQ8" s="267"/>
      <c r="RIR8" s="267"/>
      <c r="RIS8" s="267"/>
      <c r="RIT8" s="36"/>
      <c r="RIU8" s="267">
        <f>INTESTAZIONE!RIX23</f>
        <v>0</v>
      </c>
      <c r="RIV8" s="267"/>
      <c r="RIW8" s="267"/>
      <c r="RIX8" s="267"/>
      <c r="RIY8" s="267"/>
      <c r="RIZ8" s="267"/>
      <c r="RJA8" s="267"/>
      <c r="RJB8" s="36"/>
      <c r="RJC8" s="267">
        <f>INTESTAZIONE!RJF23</f>
        <v>0</v>
      </c>
      <c r="RJD8" s="267"/>
      <c r="RJE8" s="267"/>
      <c r="RJF8" s="267"/>
      <c r="RJG8" s="267"/>
      <c r="RJH8" s="267"/>
      <c r="RJI8" s="267"/>
      <c r="RJJ8" s="36"/>
      <c r="RJK8" s="267">
        <f>INTESTAZIONE!RJN23</f>
        <v>0</v>
      </c>
      <c r="RJL8" s="267"/>
      <c r="RJM8" s="267"/>
      <c r="RJN8" s="267"/>
      <c r="RJO8" s="267"/>
      <c r="RJP8" s="267"/>
      <c r="RJQ8" s="267"/>
      <c r="RJR8" s="36"/>
      <c r="RJS8" s="267">
        <f>INTESTAZIONE!RJV23</f>
        <v>0</v>
      </c>
      <c r="RJT8" s="267"/>
      <c r="RJU8" s="267"/>
      <c r="RJV8" s="267"/>
      <c r="RJW8" s="267"/>
      <c r="RJX8" s="267"/>
      <c r="RJY8" s="267"/>
      <c r="RJZ8" s="36"/>
      <c r="RKA8" s="267">
        <f>INTESTAZIONE!RKD23</f>
        <v>0</v>
      </c>
      <c r="RKB8" s="267"/>
      <c r="RKC8" s="267"/>
      <c r="RKD8" s="267"/>
      <c r="RKE8" s="267"/>
      <c r="RKF8" s="267"/>
      <c r="RKG8" s="267"/>
      <c r="RKH8" s="36"/>
      <c r="RKI8" s="267">
        <f>INTESTAZIONE!RKL23</f>
        <v>0</v>
      </c>
      <c r="RKJ8" s="267"/>
      <c r="RKK8" s="267"/>
      <c r="RKL8" s="267"/>
      <c r="RKM8" s="267"/>
      <c r="RKN8" s="267"/>
      <c r="RKO8" s="267"/>
      <c r="RKP8" s="36"/>
      <c r="RKQ8" s="267">
        <f>INTESTAZIONE!RKT23</f>
        <v>0</v>
      </c>
      <c r="RKR8" s="267"/>
      <c r="RKS8" s="267"/>
      <c r="RKT8" s="267"/>
      <c r="RKU8" s="267"/>
      <c r="RKV8" s="267"/>
      <c r="RKW8" s="267"/>
      <c r="RKX8" s="36"/>
      <c r="RKY8" s="267">
        <f>INTESTAZIONE!RLB23</f>
        <v>0</v>
      </c>
      <c r="RKZ8" s="267"/>
      <c r="RLA8" s="267"/>
      <c r="RLB8" s="267"/>
      <c r="RLC8" s="267"/>
      <c r="RLD8" s="267"/>
      <c r="RLE8" s="267"/>
      <c r="RLF8" s="36"/>
      <c r="RLG8" s="267">
        <f>INTESTAZIONE!RLJ23</f>
        <v>0</v>
      </c>
      <c r="RLH8" s="267"/>
      <c r="RLI8" s="267"/>
      <c r="RLJ8" s="267"/>
      <c r="RLK8" s="267"/>
      <c r="RLL8" s="267"/>
      <c r="RLM8" s="267"/>
      <c r="RLN8" s="36"/>
      <c r="RLO8" s="267">
        <f>INTESTAZIONE!RLR23</f>
        <v>0</v>
      </c>
      <c r="RLP8" s="267"/>
      <c r="RLQ8" s="267"/>
      <c r="RLR8" s="267"/>
      <c r="RLS8" s="267"/>
      <c r="RLT8" s="267"/>
      <c r="RLU8" s="267"/>
      <c r="RLV8" s="36"/>
      <c r="RLW8" s="267">
        <f>INTESTAZIONE!RLZ23</f>
        <v>0</v>
      </c>
      <c r="RLX8" s="267"/>
      <c r="RLY8" s="267"/>
      <c r="RLZ8" s="267"/>
      <c r="RMA8" s="267"/>
      <c r="RMB8" s="267"/>
      <c r="RMC8" s="267"/>
      <c r="RMD8" s="36"/>
      <c r="RME8" s="267">
        <f>INTESTAZIONE!RMH23</f>
        <v>0</v>
      </c>
      <c r="RMF8" s="267"/>
      <c r="RMG8" s="267"/>
      <c r="RMH8" s="267"/>
      <c r="RMI8" s="267"/>
      <c r="RMJ8" s="267"/>
      <c r="RMK8" s="267"/>
      <c r="RML8" s="36"/>
      <c r="RMM8" s="267">
        <f>INTESTAZIONE!RMP23</f>
        <v>0</v>
      </c>
      <c r="RMN8" s="267"/>
      <c r="RMO8" s="267"/>
      <c r="RMP8" s="267"/>
      <c r="RMQ8" s="267"/>
      <c r="RMR8" s="267"/>
      <c r="RMS8" s="267"/>
      <c r="RMT8" s="36"/>
      <c r="RMU8" s="267">
        <f>INTESTAZIONE!RMX23</f>
        <v>0</v>
      </c>
      <c r="RMV8" s="267"/>
      <c r="RMW8" s="267"/>
      <c r="RMX8" s="267"/>
      <c r="RMY8" s="267"/>
      <c r="RMZ8" s="267"/>
      <c r="RNA8" s="267"/>
      <c r="RNB8" s="36"/>
      <c r="RNC8" s="267">
        <f>INTESTAZIONE!RNF23</f>
        <v>0</v>
      </c>
      <c r="RND8" s="267"/>
      <c r="RNE8" s="267"/>
      <c r="RNF8" s="267"/>
      <c r="RNG8" s="267"/>
      <c r="RNH8" s="267"/>
      <c r="RNI8" s="267"/>
      <c r="RNJ8" s="36"/>
      <c r="RNK8" s="267">
        <f>INTESTAZIONE!RNN23</f>
        <v>0</v>
      </c>
      <c r="RNL8" s="267"/>
      <c r="RNM8" s="267"/>
      <c r="RNN8" s="267"/>
      <c r="RNO8" s="267"/>
      <c r="RNP8" s="267"/>
      <c r="RNQ8" s="267"/>
      <c r="RNR8" s="36"/>
      <c r="RNS8" s="267">
        <f>INTESTAZIONE!RNV23</f>
        <v>0</v>
      </c>
      <c r="RNT8" s="267"/>
      <c r="RNU8" s="267"/>
      <c r="RNV8" s="267"/>
      <c r="RNW8" s="267"/>
      <c r="RNX8" s="267"/>
      <c r="RNY8" s="267"/>
      <c r="RNZ8" s="36"/>
      <c r="ROA8" s="267">
        <f>INTESTAZIONE!ROD23</f>
        <v>0</v>
      </c>
      <c r="ROB8" s="267"/>
      <c r="ROC8" s="267"/>
      <c r="ROD8" s="267"/>
      <c r="ROE8" s="267"/>
      <c r="ROF8" s="267"/>
      <c r="ROG8" s="267"/>
      <c r="ROH8" s="36"/>
      <c r="ROI8" s="267">
        <f>INTESTAZIONE!ROL23</f>
        <v>0</v>
      </c>
      <c r="ROJ8" s="267"/>
      <c r="ROK8" s="267"/>
      <c r="ROL8" s="267"/>
      <c r="ROM8" s="267"/>
      <c r="RON8" s="267"/>
      <c r="ROO8" s="267"/>
      <c r="ROP8" s="36"/>
      <c r="ROQ8" s="267">
        <f>INTESTAZIONE!ROT23</f>
        <v>0</v>
      </c>
      <c r="ROR8" s="267"/>
      <c r="ROS8" s="267"/>
      <c r="ROT8" s="267"/>
      <c r="ROU8" s="267"/>
      <c r="ROV8" s="267"/>
      <c r="ROW8" s="267"/>
      <c r="ROX8" s="36"/>
      <c r="ROY8" s="267">
        <f>INTESTAZIONE!RPB23</f>
        <v>0</v>
      </c>
      <c r="ROZ8" s="267"/>
      <c r="RPA8" s="267"/>
      <c r="RPB8" s="267"/>
      <c r="RPC8" s="267"/>
      <c r="RPD8" s="267"/>
      <c r="RPE8" s="267"/>
      <c r="RPF8" s="36"/>
      <c r="RPG8" s="267">
        <f>INTESTAZIONE!RPJ23</f>
        <v>0</v>
      </c>
      <c r="RPH8" s="267"/>
      <c r="RPI8" s="267"/>
      <c r="RPJ8" s="267"/>
      <c r="RPK8" s="267"/>
      <c r="RPL8" s="267"/>
      <c r="RPM8" s="267"/>
      <c r="RPN8" s="36"/>
      <c r="RPO8" s="267">
        <f>INTESTAZIONE!RPR23</f>
        <v>0</v>
      </c>
      <c r="RPP8" s="267"/>
      <c r="RPQ8" s="267"/>
      <c r="RPR8" s="267"/>
      <c r="RPS8" s="267"/>
      <c r="RPT8" s="267"/>
      <c r="RPU8" s="267"/>
      <c r="RPV8" s="36"/>
      <c r="RPW8" s="267">
        <f>INTESTAZIONE!RPZ23</f>
        <v>0</v>
      </c>
      <c r="RPX8" s="267"/>
      <c r="RPY8" s="267"/>
      <c r="RPZ8" s="267"/>
      <c r="RQA8" s="267"/>
      <c r="RQB8" s="267"/>
      <c r="RQC8" s="267"/>
      <c r="RQD8" s="36"/>
      <c r="RQE8" s="267">
        <f>INTESTAZIONE!RQH23</f>
        <v>0</v>
      </c>
      <c r="RQF8" s="267"/>
      <c r="RQG8" s="267"/>
      <c r="RQH8" s="267"/>
      <c r="RQI8" s="267"/>
      <c r="RQJ8" s="267"/>
      <c r="RQK8" s="267"/>
      <c r="RQL8" s="36"/>
      <c r="RQM8" s="267">
        <f>INTESTAZIONE!RQP23</f>
        <v>0</v>
      </c>
      <c r="RQN8" s="267"/>
      <c r="RQO8" s="267"/>
      <c r="RQP8" s="267"/>
      <c r="RQQ8" s="267"/>
      <c r="RQR8" s="267"/>
      <c r="RQS8" s="267"/>
      <c r="RQT8" s="36"/>
      <c r="RQU8" s="267">
        <f>INTESTAZIONE!RQX23</f>
        <v>0</v>
      </c>
      <c r="RQV8" s="267"/>
      <c r="RQW8" s="267"/>
      <c r="RQX8" s="267"/>
      <c r="RQY8" s="267"/>
      <c r="RQZ8" s="267"/>
      <c r="RRA8" s="267"/>
      <c r="RRB8" s="36"/>
      <c r="RRC8" s="267">
        <f>INTESTAZIONE!RRF23</f>
        <v>0</v>
      </c>
      <c r="RRD8" s="267"/>
      <c r="RRE8" s="267"/>
      <c r="RRF8" s="267"/>
      <c r="RRG8" s="267"/>
      <c r="RRH8" s="267"/>
      <c r="RRI8" s="267"/>
      <c r="RRJ8" s="36"/>
      <c r="RRK8" s="267">
        <f>INTESTAZIONE!RRN23</f>
        <v>0</v>
      </c>
      <c r="RRL8" s="267"/>
      <c r="RRM8" s="267"/>
      <c r="RRN8" s="267"/>
      <c r="RRO8" s="267"/>
      <c r="RRP8" s="267"/>
      <c r="RRQ8" s="267"/>
      <c r="RRR8" s="36"/>
      <c r="RRS8" s="267">
        <f>INTESTAZIONE!RRV23</f>
        <v>0</v>
      </c>
      <c r="RRT8" s="267"/>
      <c r="RRU8" s="267"/>
      <c r="RRV8" s="267"/>
      <c r="RRW8" s="267"/>
      <c r="RRX8" s="267"/>
      <c r="RRY8" s="267"/>
      <c r="RRZ8" s="36"/>
      <c r="RSA8" s="267">
        <f>INTESTAZIONE!RSD23</f>
        <v>0</v>
      </c>
      <c r="RSB8" s="267"/>
      <c r="RSC8" s="267"/>
      <c r="RSD8" s="267"/>
      <c r="RSE8" s="267"/>
      <c r="RSF8" s="267"/>
      <c r="RSG8" s="267"/>
      <c r="RSH8" s="36"/>
      <c r="RSI8" s="267">
        <f>INTESTAZIONE!RSL23</f>
        <v>0</v>
      </c>
      <c r="RSJ8" s="267"/>
      <c r="RSK8" s="267"/>
      <c r="RSL8" s="267"/>
      <c r="RSM8" s="267"/>
      <c r="RSN8" s="267"/>
      <c r="RSO8" s="267"/>
      <c r="RSP8" s="36"/>
      <c r="RSQ8" s="267">
        <f>INTESTAZIONE!RST23</f>
        <v>0</v>
      </c>
      <c r="RSR8" s="267"/>
      <c r="RSS8" s="267"/>
      <c r="RST8" s="267"/>
      <c r="RSU8" s="267"/>
      <c r="RSV8" s="267"/>
      <c r="RSW8" s="267"/>
      <c r="RSX8" s="36"/>
      <c r="RSY8" s="267">
        <f>INTESTAZIONE!RTB23</f>
        <v>0</v>
      </c>
      <c r="RSZ8" s="267"/>
      <c r="RTA8" s="267"/>
      <c r="RTB8" s="267"/>
      <c r="RTC8" s="267"/>
      <c r="RTD8" s="267"/>
      <c r="RTE8" s="267"/>
      <c r="RTF8" s="36"/>
      <c r="RTG8" s="267">
        <f>INTESTAZIONE!RTJ23</f>
        <v>0</v>
      </c>
      <c r="RTH8" s="267"/>
      <c r="RTI8" s="267"/>
      <c r="RTJ8" s="267"/>
      <c r="RTK8" s="267"/>
      <c r="RTL8" s="267"/>
      <c r="RTM8" s="267"/>
      <c r="RTN8" s="36"/>
      <c r="RTO8" s="267">
        <f>INTESTAZIONE!RTR23</f>
        <v>0</v>
      </c>
      <c r="RTP8" s="267"/>
      <c r="RTQ8" s="267"/>
      <c r="RTR8" s="267"/>
      <c r="RTS8" s="267"/>
      <c r="RTT8" s="267"/>
      <c r="RTU8" s="267"/>
      <c r="RTV8" s="36"/>
      <c r="RTW8" s="267">
        <f>INTESTAZIONE!RTZ23</f>
        <v>0</v>
      </c>
      <c r="RTX8" s="267"/>
      <c r="RTY8" s="267"/>
      <c r="RTZ8" s="267"/>
      <c r="RUA8" s="267"/>
      <c r="RUB8" s="267"/>
      <c r="RUC8" s="267"/>
      <c r="RUD8" s="36"/>
      <c r="RUE8" s="267">
        <f>INTESTAZIONE!RUH23</f>
        <v>0</v>
      </c>
      <c r="RUF8" s="267"/>
      <c r="RUG8" s="267"/>
      <c r="RUH8" s="267"/>
      <c r="RUI8" s="267"/>
      <c r="RUJ8" s="267"/>
      <c r="RUK8" s="267"/>
      <c r="RUL8" s="36"/>
      <c r="RUM8" s="267">
        <f>INTESTAZIONE!RUP23</f>
        <v>0</v>
      </c>
      <c r="RUN8" s="267"/>
      <c r="RUO8" s="267"/>
      <c r="RUP8" s="267"/>
      <c r="RUQ8" s="267"/>
      <c r="RUR8" s="267"/>
      <c r="RUS8" s="267"/>
      <c r="RUT8" s="36"/>
      <c r="RUU8" s="267">
        <f>INTESTAZIONE!RUX23</f>
        <v>0</v>
      </c>
      <c r="RUV8" s="267"/>
      <c r="RUW8" s="267"/>
      <c r="RUX8" s="267"/>
      <c r="RUY8" s="267"/>
      <c r="RUZ8" s="267"/>
      <c r="RVA8" s="267"/>
      <c r="RVB8" s="36"/>
      <c r="RVC8" s="267">
        <f>INTESTAZIONE!RVF23</f>
        <v>0</v>
      </c>
      <c r="RVD8" s="267"/>
      <c r="RVE8" s="267"/>
      <c r="RVF8" s="267"/>
      <c r="RVG8" s="267"/>
      <c r="RVH8" s="267"/>
      <c r="RVI8" s="267"/>
      <c r="RVJ8" s="36"/>
      <c r="RVK8" s="267">
        <f>INTESTAZIONE!RVN23</f>
        <v>0</v>
      </c>
      <c r="RVL8" s="267"/>
      <c r="RVM8" s="267"/>
      <c r="RVN8" s="267"/>
      <c r="RVO8" s="267"/>
      <c r="RVP8" s="267"/>
      <c r="RVQ8" s="267"/>
      <c r="RVR8" s="36"/>
      <c r="RVS8" s="267">
        <f>INTESTAZIONE!RVV23</f>
        <v>0</v>
      </c>
      <c r="RVT8" s="267"/>
      <c r="RVU8" s="267"/>
      <c r="RVV8" s="267"/>
      <c r="RVW8" s="267"/>
      <c r="RVX8" s="267"/>
      <c r="RVY8" s="267"/>
      <c r="RVZ8" s="36"/>
      <c r="RWA8" s="267">
        <f>INTESTAZIONE!RWD23</f>
        <v>0</v>
      </c>
      <c r="RWB8" s="267"/>
      <c r="RWC8" s="267"/>
      <c r="RWD8" s="267"/>
      <c r="RWE8" s="267"/>
      <c r="RWF8" s="267"/>
      <c r="RWG8" s="267"/>
      <c r="RWH8" s="36"/>
      <c r="RWI8" s="267">
        <f>INTESTAZIONE!RWL23</f>
        <v>0</v>
      </c>
      <c r="RWJ8" s="267"/>
      <c r="RWK8" s="267"/>
      <c r="RWL8" s="267"/>
      <c r="RWM8" s="267"/>
      <c r="RWN8" s="267"/>
      <c r="RWO8" s="267"/>
      <c r="RWP8" s="36"/>
      <c r="RWQ8" s="267">
        <f>INTESTAZIONE!RWT23</f>
        <v>0</v>
      </c>
      <c r="RWR8" s="267"/>
      <c r="RWS8" s="267"/>
      <c r="RWT8" s="267"/>
      <c r="RWU8" s="267"/>
      <c r="RWV8" s="267"/>
      <c r="RWW8" s="267"/>
      <c r="RWX8" s="36"/>
      <c r="RWY8" s="267">
        <f>INTESTAZIONE!RXB23</f>
        <v>0</v>
      </c>
      <c r="RWZ8" s="267"/>
      <c r="RXA8" s="267"/>
      <c r="RXB8" s="267"/>
      <c r="RXC8" s="267"/>
      <c r="RXD8" s="267"/>
      <c r="RXE8" s="267"/>
      <c r="RXF8" s="36"/>
      <c r="RXG8" s="267">
        <f>INTESTAZIONE!RXJ23</f>
        <v>0</v>
      </c>
      <c r="RXH8" s="267"/>
      <c r="RXI8" s="267"/>
      <c r="RXJ8" s="267"/>
      <c r="RXK8" s="267"/>
      <c r="RXL8" s="267"/>
      <c r="RXM8" s="267"/>
      <c r="RXN8" s="36"/>
      <c r="RXO8" s="267">
        <f>INTESTAZIONE!RXR23</f>
        <v>0</v>
      </c>
      <c r="RXP8" s="267"/>
      <c r="RXQ8" s="267"/>
      <c r="RXR8" s="267"/>
      <c r="RXS8" s="267"/>
      <c r="RXT8" s="267"/>
      <c r="RXU8" s="267"/>
      <c r="RXV8" s="36"/>
      <c r="RXW8" s="267">
        <f>INTESTAZIONE!RXZ23</f>
        <v>0</v>
      </c>
      <c r="RXX8" s="267"/>
      <c r="RXY8" s="267"/>
      <c r="RXZ8" s="267"/>
      <c r="RYA8" s="267"/>
      <c r="RYB8" s="267"/>
      <c r="RYC8" s="267"/>
      <c r="RYD8" s="36"/>
      <c r="RYE8" s="267">
        <f>INTESTAZIONE!RYH23</f>
        <v>0</v>
      </c>
      <c r="RYF8" s="267"/>
      <c r="RYG8" s="267"/>
      <c r="RYH8" s="267"/>
      <c r="RYI8" s="267"/>
      <c r="RYJ8" s="267"/>
      <c r="RYK8" s="267"/>
      <c r="RYL8" s="36"/>
      <c r="RYM8" s="267">
        <f>INTESTAZIONE!RYP23</f>
        <v>0</v>
      </c>
      <c r="RYN8" s="267"/>
      <c r="RYO8" s="267"/>
      <c r="RYP8" s="267"/>
      <c r="RYQ8" s="267"/>
      <c r="RYR8" s="267"/>
      <c r="RYS8" s="267"/>
      <c r="RYT8" s="36"/>
      <c r="RYU8" s="267">
        <f>INTESTAZIONE!RYX23</f>
        <v>0</v>
      </c>
      <c r="RYV8" s="267"/>
      <c r="RYW8" s="267"/>
      <c r="RYX8" s="267"/>
      <c r="RYY8" s="267"/>
      <c r="RYZ8" s="267"/>
      <c r="RZA8" s="267"/>
      <c r="RZB8" s="36"/>
      <c r="RZC8" s="267">
        <f>INTESTAZIONE!RZF23</f>
        <v>0</v>
      </c>
      <c r="RZD8" s="267"/>
      <c r="RZE8" s="267"/>
      <c r="RZF8" s="267"/>
      <c r="RZG8" s="267"/>
      <c r="RZH8" s="267"/>
      <c r="RZI8" s="267"/>
      <c r="RZJ8" s="36"/>
      <c r="RZK8" s="267">
        <f>INTESTAZIONE!RZN23</f>
        <v>0</v>
      </c>
      <c r="RZL8" s="267"/>
      <c r="RZM8" s="267"/>
      <c r="RZN8" s="267"/>
      <c r="RZO8" s="267"/>
      <c r="RZP8" s="267"/>
      <c r="RZQ8" s="267"/>
      <c r="RZR8" s="36"/>
      <c r="RZS8" s="267">
        <f>INTESTAZIONE!RZV23</f>
        <v>0</v>
      </c>
      <c r="RZT8" s="267"/>
      <c r="RZU8" s="267"/>
      <c r="RZV8" s="267"/>
      <c r="RZW8" s="267"/>
      <c r="RZX8" s="267"/>
      <c r="RZY8" s="267"/>
      <c r="RZZ8" s="36"/>
      <c r="SAA8" s="267">
        <f>INTESTAZIONE!SAD23</f>
        <v>0</v>
      </c>
      <c r="SAB8" s="267"/>
      <c r="SAC8" s="267"/>
      <c r="SAD8" s="267"/>
      <c r="SAE8" s="267"/>
      <c r="SAF8" s="267"/>
      <c r="SAG8" s="267"/>
      <c r="SAH8" s="36"/>
      <c r="SAI8" s="267">
        <f>INTESTAZIONE!SAL23</f>
        <v>0</v>
      </c>
      <c r="SAJ8" s="267"/>
      <c r="SAK8" s="267"/>
      <c r="SAL8" s="267"/>
      <c r="SAM8" s="267"/>
      <c r="SAN8" s="267"/>
      <c r="SAO8" s="267"/>
      <c r="SAP8" s="36"/>
      <c r="SAQ8" s="267">
        <f>INTESTAZIONE!SAT23</f>
        <v>0</v>
      </c>
      <c r="SAR8" s="267"/>
      <c r="SAS8" s="267"/>
      <c r="SAT8" s="267"/>
      <c r="SAU8" s="267"/>
      <c r="SAV8" s="267"/>
      <c r="SAW8" s="267"/>
      <c r="SAX8" s="36"/>
      <c r="SAY8" s="267">
        <f>INTESTAZIONE!SBB23</f>
        <v>0</v>
      </c>
      <c r="SAZ8" s="267"/>
      <c r="SBA8" s="267"/>
      <c r="SBB8" s="267"/>
      <c r="SBC8" s="267"/>
      <c r="SBD8" s="267"/>
      <c r="SBE8" s="267"/>
      <c r="SBF8" s="36"/>
      <c r="SBG8" s="267">
        <f>INTESTAZIONE!SBJ23</f>
        <v>0</v>
      </c>
      <c r="SBH8" s="267"/>
      <c r="SBI8" s="267"/>
      <c r="SBJ8" s="267"/>
      <c r="SBK8" s="267"/>
      <c r="SBL8" s="267"/>
      <c r="SBM8" s="267"/>
      <c r="SBN8" s="36"/>
      <c r="SBO8" s="267">
        <f>INTESTAZIONE!SBR23</f>
        <v>0</v>
      </c>
      <c r="SBP8" s="267"/>
      <c r="SBQ8" s="267"/>
      <c r="SBR8" s="267"/>
      <c r="SBS8" s="267"/>
      <c r="SBT8" s="267"/>
      <c r="SBU8" s="267"/>
      <c r="SBV8" s="36"/>
      <c r="SBW8" s="267">
        <f>INTESTAZIONE!SBZ23</f>
        <v>0</v>
      </c>
      <c r="SBX8" s="267"/>
      <c r="SBY8" s="267"/>
      <c r="SBZ8" s="267"/>
      <c r="SCA8" s="267"/>
      <c r="SCB8" s="267"/>
      <c r="SCC8" s="267"/>
      <c r="SCD8" s="36"/>
      <c r="SCE8" s="267">
        <f>INTESTAZIONE!SCH23</f>
        <v>0</v>
      </c>
      <c r="SCF8" s="267"/>
      <c r="SCG8" s="267"/>
      <c r="SCH8" s="267"/>
      <c r="SCI8" s="267"/>
      <c r="SCJ8" s="267"/>
      <c r="SCK8" s="267"/>
      <c r="SCL8" s="36"/>
      <c r="SCM8" s="267">
        <f>INTESTAZIONE!SCP23</f>
        <v>0</v>
      </c>
      <c r="SCN8" s="267"/>
      <c r="SCO8" s="267"/>
      <c r="SCP8" s="267"/>
      <c r="SCQ8" s="267"/>
      <c r="SCR8" s="267"/>
      <c r="SCS8" s="267"/>
      <c r="SCT8" s="36"/>
      <c r="SCU8" s="267">
        <f>INTESTAZIONE!SCX23</f>
        <v>0</v>
      </c>
      <c r="SCV8" s="267"/>
      <c r="SCW8" s="267"/>
      <c r="SCX8" s="267"/>
      <c r="SCY8" s="267"/>
      <c r="SCZ8" s="267"/>
      <c r="SDA8" s="267"/>
      <c r="SDB8" s="36"/>
      <c r="SDC8" s="267">
        <f>INTESTAZIONE!SDF23</f>
        <v>0</v>
      </c>
      <c r="SDD8" s="267"/>
      <c r="SDE8" s="267"/>
      <c r="SDF8" s="267"/>
      <c r="SDG8" s="267"/>
      <c r="SDH8" s="267"/>
      <c r="SDI8" s="267"/>
      <c r="SDJ8" s="36"/>
      <c r="SDK8" s="267">
        <f>INTESTAZIONE!SDN23</f>
        <v>0</v>
      </c>
      <c r="SDL8" s="267"/>
      <c r="SDM8" s="267"/>
      <c r="SDN8" s="267"/>
      <c r="SDO8" s="267"/>
      <c r="SDP8" s="267"/>
      <c r="SDQ8" s="267"/>
      <c r="SDR8" s="36"/>
      <c r="SDS8" s="267">
        <f>INTESTAZIONE!SDV23</f>
        <v>0</v>
      </c>
      <c r="SDT8" s="267"/>
      <c r="SDU8" s="267"/>
      <c r="SDV8" s="267"/>
      <c r="SDW8" s="267"/>
      <c r="SDX8" s="267"/>
      <c r="SDY8" s="267"/>
      <c r="SDZ8" s="36"/>
      <c r="SEA8" s="267">
        <f>INTESTAZIONE!SED23</f>
        <v>0</v>
      </c>
      <c r="SEB8" s="267"/>
      <c r="SEC8" s="267"/>
      <c r="SED8" s="267"/>
      <c r="SEE8" s="267"/>
      <c r="SEF8" s="267"/>
      <c r="SEG8" s="267"/>
      <c r="SEH8" s="36"/>
      <c r="SEI8" s="267">
        <f>INTESTAZIONE!SEL23</f>
        <v>0</v>
      </c>
      <c r="SEJ8" s="267"/>
      <c r="SEK8" s="267"/>
      <c r="SEL8" s="267"/>
      <c r="SEM8" s="267"/>
      <c r="SEN8" s="267"/>
      <c r="SEO8" s="267"/>
      <c r="SEP8" s="36"/>
      <c r="SEQ8" s="267">
        <f>INTESTAZIONE!SET23</f>
        <v>0</v>
      </c>
      <c r="SER8" s="267"/>
      <c r="SES8" s="267"/>
      <c r="SET8" s="267"/>
      <c r="SEU8" s="267"/>
      <c r="SEV8" s="267"/>
      <c r="SEW8" s="267"/>
      <c r="SEX8" s="36"/>
      <c r="SEY8" s="267">
        <f>INTESTAZIONE!SFB23</f>
        <v>0</v>
      </c>
      <c r="SEZ8" s="267"/>
      <c r="SFA8" s="267"/>
      <c r="SFB8" s="267"/>
      <c r="SFC8" s="267"/>
      <c r="SFD8" s="267"/>
      <c r="SFE8" s="267"/>
      <c r="SFF8" s="36"/>
      <c r="SFG8" s="267">
        <f>INTESTAZIONE!SFJ23</f>
        <v>0</v>
      </c>
      <c r="SFH8" s="267"/>
      <c r="SFI8" s="267"/>
      <c r="SFJ8" s="267"/>
      <c r="SFK8" s="267"/>
      <c r="SFL8" s="267"/>
      <c r="SFM8" s="267"/>
      <c r="SFN8" s="36"/>
      <c r="SFO8" s="267">
        <f>INTESTAZIONE!SFR23</f>
        <v>0</v>
      </c>
      <c r="SFP8" s="267"/>
      <c r="SFQ8" s="267"/>
      <c r="SFR8" s="267"/>
      <c r="SFS8" s="267"/>
      <c r="SFT8" s="267"/>
      <c r="SFU8" s="267"/>
      <c r="SFV8" s="36"/>
      <c r="SFW8" s="267">
        <f>INTESTAZIONE!SFZ23</f>
        <v>0</v>
      </c>
      <c r="SFX8" s="267"/>
      <c r="SFY8" s="267"/>
      <c r="SFZ8" s="267"/>
      <c r="SGA8" s="267"/>
      <c r="SGB8" s="267"/>
      <c r="SGC8" s="267"/>
      <c r="SGD8" s="36"/>
      <c r="SGE8" s="267">
        <f>INTESTAZIONE!SGH23</f>
        <v>0</v>
      </c>
      <c r="SGF8" s="267"/>
      <c r="SGG8" s="267"/>
      <c r="SGH8" s="267"/>
      <c r="SGI8" s="267"/>
      <c r="SGJ8" s="267"/>
      <c r="SGK8" s="267"/>
      <c r="SGL8" s="36"/>
      <c r="SGM8" s="267">
        <f>INTESTAZIONE!SGP23</f>
        <v>0</v>
      </c>
      <c r="SGN8" s="267"/>
      <c r="SGO8" s="267"/>
      <c r="SGP8" s="267"/>
      <c r="SGQ8" s="267"/>
      <c r="SGR8" s="267"/>
      <c r="SGS8" s="267"/>
      <c r="SGT8" s="36"/>
      <c r="SGU8" s="267">
        <f>INTESTAZIONE!SGX23</f>
        <v>0</v>
      </c>
      <c r="SGV8" s="267"/>
      <c r="SGW8" s="267"/>
      <c r="SGX8" s="267"/>
      <c r="SGY8" s="267"/>
      <c r="SGZ8" s="267"/>
      <c r="SHA8" s="267"/>
      <c r="SHB8" s="36"/>
      <c r="SHC8" s="267">
        <f>INTESTAZIONE!SHF23</f>
        <v>0</v>
      </c>
      <c r="SHD8" s="267"/>
      <c r="SHE8" s="267"/>
      <c r="SHF8" s="267"/>
      <c r="SHG8" s="267"/>
      <c r="SHH8" s="267"/>
      <c r="SHI8" s="267"/>
      <c r="SHJ8" s="36"/>
      <c r="SHK8" s="267">
        <f>INTESTAZIONE!SHN23</f>
        <v>0</v>
      </c>
      <c r="SHL8" s="267"/>
      <c r="SHM8" s="267"/>
      <c r="SHN8" s="267"/>
      <c r="SHO8" s="267"/>
      <c r="SHP8" s="267"/>
      <c r="SHQ8" s="267"/>
      <c r="SHR8" s="36"/>
      <c r="SHS8" s="267">
        <f>INTESTAZIONE!SHV23</f>
        <v>0</v>
      </c>
      <c r="SHT8" s="267"/>
      <c r="SHU8" s="267"/>
      <c r="SHV8" s="267"/>
      <c r="SHW8" s="267"/>
      <c r="SHX8" s="267"/>
      <c r="SHY8" s="267"/>
      <c r="SHZ8" s="36"/>
      <c r="SIA8" s="267">
        <f>INTESTAZIONE!SID23</f>
        <v>0</v>
      </c>
      <c r="SIB8" s="267"/>
      <c r="SIC8" s="267"/>
      <c r="SID8" s="267"/>
      <c r="SIE8" s="267"/>
      <c r="SIF8" s="267"/>
      <c r="SIG8" s="267"/>
      <c r="SIH8" s="36"/>
      <c r="SII8" s="267">
        <f>INTESTAZIONE!SIL23</f>
        <v>0</v>
      </c>
      <c r="SIJ8" s="267"/>
      <c r="SIK8" s="267"/>
      <c r="SIL8" s="267"/>
      <c r="SIM8" s="267"/>
      <c r="SIN8" s="267"/>
      <c r="SIO8" s="267"/>
      <c r="SIP8" s="36"/>
      <c r="SIQ8" s="267">
        <f>INTESTAZIONE!SIT23</f>
        <v>0</v>
      </c>
      <c r="SIR8" s="267"/>
      <c r="SIS8" s="267"/>
      <c r="SIT8" s="267"/>
      <c r="SIU8" s="267"/>
      <c r="SIV8" s="267"/>
      <c r="SIW8" s="267"/>
      <c r="SIX8" s="36"/>
      <c r="SIY8" s="267">
        <f>INTESTAZIONE!SJB23</f>
        <v>0</v>
      </c>
      <c r="SIZ8" s="267"/>
      <c r="SJA8" s="267"/>
      <c r="SJB8" s="267"/>
      <c r="SJC8" s="267"/>
      <c r="SJD8" s="267"/>
      <c r="SJE8" s="267"/>
      <c r="SJF8" s="36"/>
      <c r="SJG8" s="267">
        <f>INTESTAZIONE!SJJ23</f>
        <v>0</v>
      </c>
      <c r="SJH8" s="267"/>
      <c r="SJI8" s="267"/>
      <c r="SJJ8" s="267"/>
      <c r="SJK8" s="267"/>
      <c r="SJL8" s="267"/>
      <c r="SJM8" s="267"/>
      <c r="SJN8" s="36"/>
      <c r="SJO8" s="267">
        <f>INTESTAZIONE!SJR23</f>
        <v>0</v>
      </c>
      <c r="SJP8" s="267"/>
      <c r="SJQ8" s="267"/>
      <c r="SJR8" s="267"/>
      <c r="SJS8" s="267"/>
      <c r="SJT8" s="267"/>
      <c r="SJU8" s="267"/>
      <c r="SJV8" s="36"/>
      <c r="SJW8" s="267">
        <f>INTESTAZIONE!SJZ23</f>
        <v>0</v>
      </c>
      <c r="SJX8" s="267"/>
      <c r="SJY8" s="267"/>
      <c r="SJZ8" s="267"/>
      <c r="SKA8" s="267"/>
      <c r="SKB8" s="267"/>
      <c r="SKC8" s="267"/>
      <c r="SKD8" s="36"/>
      <c r="SKE8" s="267">
        <f>INTESTAZIONE!SKH23</f>
        <v>0</v>
      </c>
      <c r="SKF8" s="267"/>
      <c r="SKG8" s="267"/>
      <c r="SKH8" s="267"/>
      <c r="SKI8" s="267"/>
      <c r="SKJ8" s="267"/>
      <c r="SKK8" s="267"/>
      <c r="SKL8" s="36"/>
      <c r="SKM8" s="267">
        <f>INTESTAZIONE!SKP23</f>
        <v>0</v>
      </c>
      <c r="SKN8" s="267"/>
      <c r="SKO8" s="267"/>
      <c r="SKP8" s="267"/>
      <c r="SKQ8" s="267"/>
      <c r="SKR8" s="267"/>
      <c r="SKS8" s="267"/>
      <c r="SKT8" s="36"/>
      <c r="SKU8" s="267">
        <f>INTESTAZIONE!SKX23</f>
        <v>0</v>
      </c>
      <c r="SKV8" s="267"/>
      <c r="SKW8" s="267"/>
      <c r="SKX8" s="267"/>
      <c r="SKY8" s="267"/>
      <c r="SKZ8" s="267"/>
      <c r="SLA8" s="267"/>
      <c r="SLB8" s="36"/>
      <c r="SLC8" s="267">
        <f>INTESTAZIONE!SLF23</f>
        <v>0</v>
      </c>
      <c r="SLD8" s="267"/>
      <c r="SLE8" s="267"/>
      <c r="SLF8" s="267"/>
      <c r="SLG8" s="267"/>
      <c r="SLH8" s="267"/>
      <c r="SLI8" s="267"/>
      <c r="SLJ8" s="36"/>
      <c r="SLK8" s="267">
        <f>INTESTAZIONE!SLN23</f>
        <v>0</v>
      </c>
      <c r="SLL8" s="267"/>
      <c r="SLM8" s="267"/>
      <c r="SLN8" s="267"/>
      <c r="SLO8" s="267"/>
      <c r="SLP8" s="267"/>
      <c r="SLQ8" s="267"/>
      <c r="SLR8" s="36"/>
      <c r="SLS8" s="267">
        <f>INTESTAZIONE!SLV23</f>
        <v>0</v>
      </c>
      <c r="SLT8" s="267"/>
      <c r="SLU8" s="267"/>
      <c r="SLV8" s="267"/>
      <c r="SLW8" s="267"/>
      <c r="SLX8" s="267"/>
      <c r="SLY8" s="267"/>
      <c r="SLZ8" s="36"/>
      <c r="SMA8" s="267">
        <f>INTESTAZIONE!SMD23</f>
        <v>0</v>
      </c>
      <c r="SMB8" s="267"/>
      <c r="SMC8" s="267"/>
      <c r="SMD8" s="267"/>
      <c r="SME8" s="267"/>
      <c r="SMF8" s="267"/>
      <c r="SMG8" s="267"/>
      <c r="SMH8" s="36"/>
      <c r="SMI8" s="267">
        <f>INTESTAZIONE!SML23</f>
        <v>0</v>
      </c>
      <c r="SMJ8" s="267"/>
      <c r="SMK8" s="267"/>
      <c r="SML8" s="267"/>
      <c r="SMM8" s="267"/>
      <c r="SMN8" s="267"/>
      <c r="SMO8" s="267"/>
      <c r="SMP8" s="36"/>
      <c r="SMQ8" s="267">
        <f>INTESTAZIONE!SMT23</f>
        <v>0</v>
      </c>
      <c r="SMR8" s="267"/>
      <c r="SMS8" s="267"/>
      <c r="SMT8" s="267"/>
      <c r="SMU8" s="267"/>
      <c r="SMV8" s="267"/>
      <c r="SMW8" s="267"/>
      <c r="SMX8" s="36"/>
      <c r="SMY8" s="267">
        <f>INTESTAZIONE!SNB23</f>
        <v>0</v>
      </c>
      <c r="SMZ8" s="267"/>
      <c r="SNA8" s="267"/>
      <c r="SNB8" s="267"/>
      <c r="SNC8" s="267"/>
      <c r="SND8" s="267"/>
      <c r="SNE8" s="267"/>
      <c r="SNF8" s="36"/>
      <c r="SNG8" s="267">
        <f>INTESTAZIONE!SNJ23</f>
        <v>0</v>
      </c>
      <c r="SNH8" s="267"/>
      <c r="SNI8" s="267"/>
      <c r="SNJ8" s="267"/>
      <c r="SNK8" s="267"/>
      <c r="SNL8" s="267"/>
      <c r="SNM8" s="267"/>
      <c r="SNN8" s="36"/>
      <c r="SNO8" s="267">
        <f>INTESTAZIONE!SNR23</f>
        <v>0</v>
      </c>
      <c r="SNP8" s="267"/>
      <c r="SNQ8" s="267"/>
      <c r="SNR8" s="267"/>
      <c r="SNS8" s="267"/>
      <c r="SNT8" s="267"/>
      <c r="SNU8" s="267"/>
      <c r="SNV8" s="36"/>
      <c r="SNW8" s="267">
        <f>INTESTAZIONE!SNZ23</f>
        <v>0</v>
      </c>
      <c r="SNX8" s="267"/>
      <c r="SNY8" s="267"/>
      <c r="SNZ8" s="267"/>
      <c r="SOA8" s="267"/>
      <c r="SOB8" s="267"/>
      <c r="SOC8" s="267"/>
      <c r="SOD8" s="36"/>
      <c r="SOE8" s="267">
        <f>INTESTAZIONE!SOH23</f>
        <v>0</v>
      </c>
      <c r="SOF8" s="267"/>
      <c r="SOG8" s="267"/>
      <c r="SOH8" s="267"/>
      <c r="SOI8" s="267"/>
      <c r="SOJ8" s="267"/>
      <c r="SOK8" s="267"/>
      <c r="SOL8" s="36"/>
      <c r="SOM8" s="267">
        <f>INTESTAZIONE!SOP23</f>
        <v>0</v>
      </c>
      <c r="SON8" s="267"/>
      <c r="SOO8" s="267"/>
      <c r="SOP8" s="267"/>
      <c r="SOQ8" s="267"/>
      <c r="SOR8" s="267"/>
      <c r="SOS8" s="267"/>
      <c r="SOT8" s="36"/>
      <c r="SOU8" s="267">
        <f>INTESTAZIONE!SOX23</f>
        <v>0</v>
      </c>
      <c r="SOV8" s="267"/>
      <c r="SOW8" s="267"/>
      <c r="SOX8" s="267"/>
      <c r="SOY8" s="267"/>
      <c r="SOZ8" s="267"/>
      <c r="SPA8" s="267"/>
      <c r="SPB8" s="36"/>
      <c r="SPC8" s="267">
        <f>INTESTAZIONE!SPF23</f>
        <v>0</v>
      </c>
      <c r="SPD8" s="267"/>
      <c r="SPE8" s="267"/>
      <c r="SPF8" s="267"/>
      <c r="SPG8" s="267"/>
      <c r="SPH8" s="267"/>
      <c r="SPI8" s="267"/>
      <c r="SPJ8" s="36"/>
      <c r="SPK8" s="267">
        <f>INTESTAZIONE!SPN23</f>
        <v>0</v>
      </c>
      <c r="SPL8" s="267"/>
      <c r="SPM8" s="267"/>
      <c r="SPN8" s="267"/>
      <c r="SPO8" s="267"/>
      <c r="SPP8" s="267"/>
      <c r="SPQ8" s="267"/>
      <c r="SPR8" s="36"/>
      <c r="SPS8" s="267">
        <f>INTESTAZIONE!SPV23</f>
        <v>0</v>
      </c>
      <c r="SPT8" s="267"/>
      <c r="SPU8" s="267"/>
      <c r="SPV8" s="267"/>
      <c r="SPW8" s="267"/>
      <c r="SPX8" s="267"/>
      <c r="SPY8" s="267"/>
      <c r="SPZ8" s="36"/>
      <c r="SQA8" s="267">
        <f>INTESTAZIONE!SQD23</f>
        <v>0</v>
      </c>
      <c r="SQB8" s="267"/>
      <c r="SQC8" s="267"/>
      <c r="SQD8" s="267"/>
      <c r="SQE8" s="267"/>
      <c r="SQF8" s="267"/>
      <c r="SQG8" s="267"/>
      <c r="SQH8" s="36"/>
      <c r="SQI8" s="267">
        <f>INTESTAZIONE!SQL23</f>
        <v>0</v>
      </c>
      <c r="SQJ8" s="267"/>
      <c r="SQK8" s="267"/>
      <c r="SQL8" s="267"/>
      <c r="SQM8" s="267"/>
      <c r="SQN8" s="267"/>
      <c r="SQO8" s="267"/>
      <c r="SQP8" s="36"/>
      <c r="SQQ8" s="267">
        <f>INTESTAZIONE!SQT23</f>
        <v>0</v>
      </c>
      <c r="SQR8" s="267"/>
      <c r="SQS8" s="267"/>
      <c r="SQT8" s="267"/>
      <c r="SQU8" s="267"/>
      <c r="SQV8" s="267"/>
      <c r="SQW8" s="267"/>
      <c r="SQX8" s="36"/>
      <c r="SQY8" s="267">
        <f>INTESTAZIONE!SRB23</f>
        <v>0</v>
      </c>
      <c r="SQZ8" s="267"/>
      <c r="SRA8" s="267"/>
      <c r="SRB8" s="267"/>
      <c r="SRC8" s="267"/>
      <c r="SRD8" s="267"/>
      <c r="SRE8" s="267"/>
      <c r="SRF8" s="36"/>
      <c r="SRG8" s="267">
        <f>INTESTAZIONE!SRJ23</f>
        <v>0</v>
      </c>
      <c r="SRH8" s="267"/>
      <c r="SRI8" s="267"/>
      <c r="SRJ8" s="267"/>
      <c r="SRK8" s="267"/>
      <c r="SRL8" s="267"/>
      <c r="SRM8" s="267"/>
      <c r="SRN8" s="36"/>
      <c r="SRO8" s="267">
        <f>INTESTAZIONE!SRR23</f>
        <v>0</v>
      </c>
      <c r="SRP8" s="267"/>
      <c r="SRQ8" s="267"/>
      <c r="SRR8" s="267"/>
      <c r="SRS8" s="267"/>
      <c r="SRT8" s="267"/>
      <c r="SRU8" s="267"/>
      <c r="SRV8" s="36"/>
      <c r="SRW8" s="267">
        <f>INTESTAZIONE!SRZ23</f>
        <v>0</v>
      </c>
      <c r="SRX8" s="267"/>
      <c r="SRY8" s="267"/>
      <c r="SRZ8" s="267"/>
      <c r="SSA8" s="267"/>
      <c r="SSB8" s="267"/>
      <c r="SSC8" s="267"/>
      <c r="SSD8" s="36"/>
      <c r="SSE8" s="267">
        <f>INTESTAZIONE!SSH23</f>
        <v>0</v>
      </c>
      <c r="SSF8" s="267"/>
      <c r="SSG8" s="267"/>
      <c r="SSH8" s="267"/>
      <c r="SSI8" s="267"/>
      <c r="SSJ8" s="267"/>
      <c r="SSK8" s="267"/>
      <c r="SSL8" s="36"/>
      <c r="SSM8" s="267">
        <f>INTESTAZIONE!SSP23</f>
        <v>0</v>
      </c>
      <c r="SSN8" s="267"/>
      <c r="SSO8" s="267"/>
      <c r="SSP8" s="267"/>
      <c r="SSQ8" s="267"/>
      <c r="SSR8" s="267"/>
      <c r="SSS8" s="267"/>
      <c r="SST8" s="36"/>
      <c r="SSU8" s="267">
        <f>INTESTAZIONE!SSX23</f>
        <v>0</v>
      </c>
      <c r="SSV8" s="267"/>
      <c r="SSW8" s="267"/>
      <c r="SSX8" s="267"/>
      <c r="SSY8" s="267"/>
      <c r="SSZ8" s="267"/>
      <c r="STA8" s="267"/>
      <c r="STB8" s="36"/>
      <c r="STC8" s="267">
        <f>INTESTAZIONE!STF23</f>
        <v>0</v>
      </c>
      <c r="STD8" s="267"/>
      <c r="STE8" s="267"/>
      <c r="STF8" s="267"/>
      <c r="STG8" s="267"/>
      <c r="STH8" s="267"/>
      <c r="STI8" s="267"/>
      <c r="STJ8" s="36"/>
      <c r="STK8" s="267">
        <f>INTESTAZIONE!STN23</f>
        <v>0</v>
      </c>
      <c r="STL8" s="267"/>
      <c r="STM8" s="267"/>
      <c r="STN8" s="267"/>
      <c r="STO8" s="267"/>
      <c r="STP8" s="267"/>
      <c r="STQ8" s="267"/>
      <c r="STR8" s="36"/>
      <c r="STS8" s="267">
        <f>INTESTAZIONE!STV23</f>
        <v>0</v>
      </c>
      <c r="STT8" s="267"/>
      <c r="STU8" s="267"/>
      <c r="STV8" s="267"/>
      <c r="STW8" s="267"/>
      <c r="STX8" s="267"/>
      <c r="STY8" s="267"/>
      <c r="STZ8" s="36"/>
      <c r="SUA8" s="267">
        <f>INTESTAZIONE!SUD23</f>
        <v>0</v>
      </c>
      <c r="SUB8" s="267"/>
      <c r="SUC8" s="267"/>
      <c r="SUD8" s="267"/>
      <c r="SUE8" s="267"/>
      <c r="SUF8" s="267"/>
      <c r="SUG8" s="267"/>
      <c r="SUH8" s="36"/>
      <c r="SUI8" s="267">
        <f>INTESTAZIONE!SUL23</f>
        <v>0</v>
      </c>
      <c r="SUJ8" s="267"/>
      <c r="SUK8" s="267"/>
      <c r="SUL8" s="267"/>
      <c r="SUM8" s="267"/>
      <c r="SUN8" s="267"/>
      <c r="SUO8" s="267"/>
      <c r="SUP8" s="36"/>
      <c r="SUQ8" s="267">
        <f>INTESTAZIONE!SUT23</f>
        <v>0</v>
      </c>
      <c r="SUR8" s="267"/>
      <c r="SUS8" s="267"/>
      <c r="SUT8" s="267"/>
      <c r="SUU8" s="267"/>
      <c r="SUV8" s="267"/>
      <c r="SUW8" s="267"/>
      <c r="SUX8" s="36"/>
      <c r="SUY8" s="267">
        <f>INTESTAZIONE!SVB23</f>
        <v>0</v>
      </c>
      <c r="SUZ8" s="267"/>
      <c r="SVA8" s="267"/>
      <c r="SVB8" s="267"/>
      <c r="SVC8" s="267"/>
      <c r="SVD8" s="267"/>
      <c r="SVE8" s="267"/>
      <c r="SVF8" s="36"/>
      <c r="SVG8" s="267">
        <f>INTESTAZIONE!SVJ23</f>
        <v>0</v>
      </c>
      <c r="SVH8" s="267"/>
      <c r="SVI8" s="267"/>
      <c r="SVJ8" s="267"/>
      <c r="SVK8" s="267"/>
      <c r="SVL8" s="267"/>
      <c r="SVM8" s="267"/>
      <c r="SVN8" s="36"/>
      <c r="SVO8" s="267">
        <f>INTESTAZIONE!SVR23</f>
        <v>0</v>
      </c>
      <c r="SVP8" s="267"/>
      <c r="SVQ8" s="267"/>
      <c r="SVR8" s="267"/>
      <c r="SVS8" s="267"/>
      <c r="SVT8" s="267"/>
      <c r="SVU8" s="267"/>
      <c r="SVV8" s="36"/>
      <c r="SVW8" s="267">
        <f>INTESTAZIONE!SVZ23</f>
        <v>0</v>
      </c>
      <c r="SVX8" s="267"/>
      <c r="SVY8" s="267"/>
      <c r="SVZ8" s="267"/>
      <c r="SWA8" s="267"/>
      <c r="SWB8" s="267"/>
      <c r="SWC8" s="267"/>
      <c r="SWD8" s="36"/>
      <c r="SWE8" s="267">
        <f>INTESTAZIONE!SWH23</f>
        <v>0</v>
      </c>
      <c r="SWF8" s="267"/>
      <c r="SWG8" s="267"/>
      <c r="SWH8" s="267"/>
      <c r="SWI8" s="267"/>
      <c r="SWJ8" s="267"/>
      <c r="SWK8" s="267"/>
      <c r="SWL8" s="36"/>
      <c r="SWM8" s="267">
        <f>INTESTAZIONE!SWP23</f>
        <v>0</v>
      </c>
      <c r="SWN8" s="267"/>
      <c r="SWO8" s="267"/>
      <c r="SWP8" s="267"/>
      <c r="SWQ8" s="267"/>
      <c r="SWR8" s="267"/>
      <c r="SWS8" s="267"/>
      <c r="SWT8" s="36"/>
      <c r="SWU8" s="267">
        <f>INTESTAZIONE!SWX23</f>
        <v>0</v>
      </c>
      <c r="SWV8" s="267"/>
      <c r="SWW8" s="267"/>
      <c r="SWX8" s="267"/>
      <c r="SWY8" s="267"/>
      <c r="SWZ8" s="267"/>
      <c r="SXA8" s="267"/>
      <c r="SXB8" s="36"/>
      <c r="SXC8" s="267">
        <f>INTESTAZIONE!SXF23</f>
        <v>0</v>
      </c>
      <c r="SXD8" s="267"/>
      <c r="SXE8" s="267"/>
      <c r="SXF8" s="267"/>
      <c r="SXG8" s="267"/>
      <c r="SXH8" s="267"/>
      <c r="SXI8" s="267"/>
      <c r="SXJ8" s="36"/>
      <c r="SXK8" s="267">
        <f>INTESTAZIONE!SXN23</f>
        <v>0</v>
      </c>
      <c r="SXL8" s="267"/>
      <c r="SXM8" s="267"/>
      <c r="SXN8" s="267"/>
      <c r="SXO8" s="267"/>
      <c r="SXP8" s="267"/>
      <c r="SXQ8" s="267"/>
      <c r="SXR8" s="36"/>
      <c r="SXS8" s="267">
        <f>INTESTAZIONE!SXV23</f>
        <v>0</v>
      </c>
      <c r="SXT8" s="267"/>
      <c r="SXU8" s="267"/>
      <c r="SXV8" s="267"/>
      <c r="SXW8" s="267"/>
      <c r="SXX8" s="267"/>
      <c r="SXY8" s="267"/>
      <c r="SXZ8" s="36"/>
      <c r="SYA8" s="267">
        <f>INTESTAZIONE!SYD23</f>
        <v>0</v>
      </c>
      <c r="SYB8" s="267"/>
      <c r="SYC8" s="267"/>
      <c r="SYD8" s="267"/>
      <c r="SYE8" s="267"/>
      <c r="SYF8" s="267"/>
      <c r="SYG8" s="267"/>
      <c r="SYH8" s="36"/>
      <c r="SYI8" s="267">
        <f>INTESTAZIONE!SYL23</f>
        <v>0</v>
      </c>
      <c r="SYJ8" s="267"/>
      <c r="SYK8" s="267"/>
      <c r="SYL8" s="267"/>
      <c r="SYM8" s="267"/>
      <c r="SYN8" s="267"/>
      <c r="SYO8" s="267"/>
      <c r="SYP8" s="36"/>
      <c r="SYQ8" s="267">
        <f>INTESTAZIONE!SYT23</f>
        <v>0</v>
      </c>
      <c r="SYR8" s="267"/>
      <c r="SYS8" s="267"/>
      <c r="SYT8" s="267"/>
      <c r="SYU8" s="267"/>
      <c r="SYV8" s="267"/>
      <c r="SYW8" s="267"/>
      <c r="SYX8" s="36"/>
      <c r="SYY8" s="267">
        <f>INTESTAZIONE!SZB23</f>
        <v>0</v>
      </c>
      <c r="SYZ8" s="267"/>
      <c r="SZA8" s="267"/>
      <c r="SZB8" s="267"/>
      <c r="SZC8" s="267"/>
      <c r="SZD8" s="267"/>
      <c r="SZE8" s="267"/>
      <c r="SZF8" s="36"/>
      <c r="SZG8" s="267">
        <f>INTESTAZIONE!SZJ23</f>
        <v>0</v>
      </c>
      <c r="SZH8" s="267"/>
      <c r="SZI8" s="267"/>
      <c r="SZJ8" s="267"/>
      <c r="SZK8" s="267"/>
      <c r="SZL8" s="267"/>
      <c r="SZM8" s="267"/>
      <c r="SZN8" s="36"/>
      <c r="SZO8" s="267">
        <f>INTESTAZIONE!SZR23</f>
        <v>0</v>
      </c>
      <c r="SZP8" s="267"/>
      <c r="SZQ8" s="267"/>
      <c r="SZR8" s="267"/>
      <c r="SZS8" s="267"/>
      <c r="SZT8" s="267"/>
      <c r="SZU8" s="267"/>
      <c r="SZV8" s="36"/>
      <c r="SZW8" s="267">
        <f>INTESTAZIONE!SZZ23</f>
        <v>0</v>
      </c>
      <c r="SZX8" s="267"/>
      <c r="SZY8" s="267"/>
      <c r="SZZ8" s="267"/>
      <c r="TAA8" s="267"/>
      <c r="TAB8" s="267"/>
      <c r="TAC8" s="267"/>
      <c r="TAD8" s="36"/>
      <c r="TAE8" s="267">
        <f>INTESTAZIONE!TAH23</f>
        <v>0</v>
      </c>
      <c r="TAF8" s="267"/>
      <c r="TAG8" s="267"/>
      <c r="TAH8" s="267"/>
      <c r="TAI8" s="267"/>
      <c r="TAJ8" s="267"/>
      <c r="TAK8" s="267"/>
      <c r="TAL8" s="36"/>
      <c r="TAM8" s="267">
        <f>INTESTAZIONE!TAP23</f>
        <v>0</v>
      </c>
      <c r="TAN8" s="267"/>
      <c r="TAO8" s="267"/>
      <c r="TAP8" s="267"/>
      <c r="TAQ8" s="267"/>
      <c r="TAR8" s="267"/>
      <c r="TAS8" s="267"/>
      <c r="TAT8" s="36"/>
      <c r="TAU8" s="267">
        <f>INTESTAZIONE!TAX23</f>
        <v>0</v>
      </c>
      <c r="TAV8" s="267"/>
      <c r="TAW8" s="267"/>
      <c r="TAX8" s="267"/>
      <c r="TAY8" s="267"/>
      <c r="TAZ8" s="267"/>
      <c r="TBA8" s="267"/>
      <c r="TBB8" s="36"/>
      <c r="TBC8" s="267">
        <f>INTESTAZIONE!TBF23</f>
        <v>0</v>
      </c>
      <c r="TBD8" s="267"/>
      <c r="TBE8" s="267"/>
      <c r="TBF8" s="267"/>
      <c r="TBG8" s="267"/>
      <c r="TBH8" s="267"/>
      <c r="TBI8" s="267"/>
      <c r="TBJ8" s="36"/>
      <c r="TBK8" s="267">
        <f>INTESTAZIONE!TBN23</f>
        <v>0</v>
      </c>
      <c r="TBL8" s="267"/>
      <c r="TBM8" s="267"/>
      <c r="TBN8" s="267"/>
      <c r="TBO8" s="267"/>
      <c r="TBP8" s="267"/>
      <c r="TBQ8" s="267"/>
      <c r="TBR8" s="36"/>
      <c r="TBS8" s="267">
        <f>INTESTAZIONE!TBV23</f>
        <v>0</v>
      </c>
      <c r="TBT8" s="267"/>
      <c r="TBU8" s="267"/>
      <c r="TBV8" s="267"/>
      <c r="TBW8" s="267"/>
      <c r="TBX8" s="267"/>
      <c r="TBY8" s="267"/>
      <c r="TBZ8" s="36"/>
      <c r="TCA8" s="267">
        <f>INTESTAZIONE!TCD23</f>
        <v>0</v>
      </c>
      <c r="TCB8" s="267"/>
      <c r="TCC8" s="267"/>
      <c r="TCD8" s="267"/>
      <c r="TCE8" s="267"/>
      <c r="TCF8" s="267"/>
      <c r="TCG8" s="267"/>
      <c r="TCH8" s="36"/>
      <c r="TCI8" s="267">
        <f>INTESTAZIONE!TCL23</f>
        <v>0</v>
      </c>
      <c r="TCJ8" s="267"/>
      <c r="TCK8" s="267"/>
      <c r="TCL8" s="267"/>
      <c r="TCM8" s="267"/>
      <c r="TCN8" s="267"/>
      <c r="TCO8" s="267"/>
      <c r="TCP8" s="36"/>
      <c r="TCQ8" s="267">
        <f>INTESTAZIONE!TCT23</f>
        <v>0</v>
      </c>
      <c r="TCR8" s="267"/>
      <c r="TCS8" s="267"/>
      <c r="TCT8" s="267"/>
      <c r="TCU8" s="267"/>
      <c r="TCV8" s="267"/>
      <c r="TCW8" s="267"/>
      <c r="TCX8" s="36"/>
      <c r="TCY8" s="267">
        <f>INTESTAZIONE!TDB23</f>
        <v>0</v>
      </c>
      <c r="TCZ8" s="267"/>
      <c r="TDA8" s="267"/>
      <c r="TDB8" s="267"/>
      <c r="TDC8" s="267"/>
      <c r="TDD8" s="267"/>
      <c r="TDE8" s="267"/>
      <c r="TDF8" s="36"/>
      <c r="TDG8" s="267">
        <f>INTESTAZIONE!TDJ23</f>
        <v>0</v>
      </c>
      <c r="TDH8" s="267"/>
      <c r="TDI8" s="267"/>
      <c r="TDJ8" s="267"/>
      <c r="TDK8" s="267"/>
      <c r="TDL8" s="267"/>
      <c r="TDM8" s="267"/>
      <c r="TDN8" s="36"/>
      <c r="TDO8" s="267">
        <f>INTESTAZIONE!TDR23</f>
        <v>0</v>
      </c>
      <c r="TDP8" s="267"/>
      <c r="TDQ8" s="267"/>
      <c r="TDR8" s="267"/>
      <c r="TDS8" s="267"/>
      <c r="TDT8" s="267"/>
      <c r="TDU8" s="267"/>
      <c r="TDV8" s="36"/>
      <c r="TDW8" s="267">
        <f>INTESTAZIONE!TDZ23</f>
        <v>0</v>
      </c>
      <c r="TDX8" s="267"/>
      <c r="TDY8" s="267"/>
      <c r="TDZ8" s="267"/>
      <c r="TEA8" s="267"/>
      <c r="TEB8" s="267"/>
      <c r="TEC8" s="267"/>
      <c r="TED8" s="36"/>
      <c r="TEE8" s="267">
        <f>INTESTAZIONE!TEH23</f>
        <v>0</v>
      </c>
      <c r="TEF8" s="267"/>
      <c r="TEG8" s="267"/>
      <c r="TEH8" s="267"/>
      <c r="TEI8" s="267"/>
      <c r="TEJ8" s="267"/>
      <c r="TEK8" s="267"/>
      <c r="TEL8" s="36"/>
      <c r="TEM8" s="267">
        <f>INTESTAZIONE!TEP23</f>
        <v>0</v>
      </c>
      <c r="TEN8" s="267"/>
      <c r="TEO8" s="267"/>
      <c r="TEP8" s="267"/>
      <c r="TEQ8" s="267"/>
      <c r="TER8" s="267"/>
      <c r="TES8" s="267"/>
      <c r="TET8" s="36"/>
      <c r="TEU8" s="267">
        <f>INTESTAZIONE!TEX23</f>
        <v>0</v>
      </c>
      <c r="TEV8" s="267"/>
      <c r="TEW8" s="267"/>
      <c r="TEX8" s="267"/>
      <c r="TEY8" s="267"/>
      <c r="TEZ8" s="267"/>
      <c r="TFA8" s="267"/>
      <c r="TFB8" s="36"/>
      <c r="TFC8" s="267">
        <f>INTESTAZIONE!TFF23</f>
        <v>0</v>
      </c>
      <c r="TFD8" s="267"/>
      <c r="TFE8" s="267"/>
      <c r="TFF8" s="267"/>
      <c r="TFG8" s="267"/>
      <c r="TFH8" s="267"/>
      <c r="TFI8" s="267"/>
      <c r="TFJ8" s="36"/>
      <c r="TFK8" s="267">
        <f>INTESTAZIONE!TFN23</f>
        <v>0</v>
      </c>
      <c r="TFL8" s="267"/>
      <c r="TFM8" s="267"/>
      <c r="TFN8" s="267"/>
      <c r="TFO8" s="267"/>
      <c r="TFP8" s="267"/>
      <c r="TFQ8" s="267"/>
      <c r="TFR8" s="36"/>
      <c r="TFS8" s="267">
        <f>INTESTAZIONE!TFV23</f>
        <v>0</v>
      </c>
      <c r="TFT8" s="267"/>
      <c r="TFU8" s="267"/>
      <c r="TFV8" s="267"/>
      <c r="TFW8" s="267"/>
      <c r="TFX8" s="267"/>
      <c r="TFY8" s="267"/>
      <c r="TFZ8" s="36"/>
      <c r="TGA8" s="267">
        <f>INTESTAZIONE!TGD23</f>
        <v>0</v>
      </c>
      <c r="TGB8" s="267"/>
      <c r="TGC8" s="267"/>
      <c r="TGD8" s="267"/>
      <c r="TGE8" s="267"/>
      <c r="TGF8" s="267"/>
      <c r="TGG8" s="267"/>
      <c r="TGH8" s="36"/>
      <c r="TGI8" s="267">
        <f>INTESTAZIONE!TGL23</f>
        <v>0</v>
      </c>
      <c r="TGJ8" s="267"/>
      <c r="TGK8" s="267"/>
      <c r="TGL8" s="267"/>
      <c r="TGM8" s="267"/>
      <c r="TGN8" s="267"/>
      <c r="TGO8" s="267"/>
      <c r="TGP8" s="36"/>
      <c r="TGQ8" s="267">
        <f>INTESTAZIONE!TGT23</f>
        <v>0</v>
      </c>
      <c r="TGR8" s="267"/>
      <c r="TGS8" s="267"/>
      <c r="TGT8" s="267"/>
      <c r="TGU8" s="267"/>
      <c r="TGV8" s="267"/>
      <c r="TGW8" s="267"/>
      <c r="TGX8" s="36"/>
      <c r="TGY8" s="267">
        <f>INTESTAZIONE!THB23</f>
        <v>0</v>
      </c>
      <c r="TGZ8" s="267"/>
      <c r="THA8" s="267"/>
      <c r="THB8" s="267"/>
      <c r="THC8" s="267"/>
      <c r="THD8" s="267"/>
      <c r="THE8" s="267"/>
      <c r="THF8" s="36"/>
      <c r="THG8" s="267">
        <f>INTESTAZIONE!THJ23</f>
        <v>0</v>
      </c>
      <c r="THH8" s="267"/>
      <c r="THI8" s="267"/>
      <c r="THJ8" s="267"/>
      <c r="THK8" s="267"/>
      <c r="THL8" s="267"/>
      <c r="THM8" s="267"/>
      <c r="THN8" s="36"/>
      <c r="THO8" s="267">
        <f>INTESTAZIONE!THR23</f>
        <v>0</v>
      </c>
      <c r="THP8" s="267"/>
      <c r="THQ8" s="267"/>
      <c r="THR8" s="267"/>
      <c r="THS8" s="267"/>
      <c r="THT8" s="267"/>
      <c r="THU8" s="267"/>
      <c r="THV8" s="36"/>
      <c r="THW8" s="267">
        <f>INTESTAZIONE!THZ23</f>
        <v>0</v>
      </c>
      <c r="THX8" s="267"/>
      <c r="THY8" s="267"/>
      <c r="THZ8" s="267"/>
      <c r="TIA8" s="267"/>
      <c r="TIB8" s="267"/>
      <c r="TIC8" s="267"/>
      <c r="TID8" s="36"/>
      <c r="TIE8" s="267">
        <f>INTESTAZIONE!TIH23</f>
        <v>0</v>
      </c>
      <c r="TIF8" s="267"/>
      <c r="TIG8" s="267"/>
      <c r="TIH8" s="267"/>
      <c r="TII8" s="267"/>
      <c r="TIJ8" s="267"/>
      <c r="TIK8" s="267"/>
      <c r="TIL8" s="36"/>
      <c r="TIM8" s="267">
        <f>INTESTAZIONE!TIP23</f>
        <v>0</v>
      </c>
      <c r="TIN8" s="267"/>
      <c r="TIO8" s="267"/>
      <c r="TIP8" s="267"/>
      <c r="TIQ8" s="267"/>
      <c r="TIR8" s="267"/>
      <c r="TIS8" s="267"/>
      <c r="TIT8" s="36"/>
      <c r="TIU8" s="267">
        <f>INTESTAZIONE!TIX23</f>
        <v>0</v>
      </c>
      <c r="TIV8" s="267"/>
      <c r="TIW8" s="267"/>
      <c r="TIX8" s="267"/>
      <c r="TIY8" s="267"/>
      <c r="TIZ8" s="267"/>
      <c r="TJA8" s="267"/>
      <c r="TJB8" s="36"/>
      <c r="TJC8" s="267">
        <f>INTESTAZIONE!TJF23</f>
        <v>0</v>
      </c>
      <c r="TJD8" s="267"/>
      <c r="TJE8" s="267"/>
      <c r="TJF8" s="267"/>
      <c r="TJG8" s="267"/>
      <c r="TJH8" s="267"/>
      <c r="TJI8" s="267"/>
      <c r="TJJ8" s="36"/>
      <c r="TJK8" s="267">
        <f>INTESTAZIONE!TJN23</f>
        <v>0</v>
      </c>
      <c r="TJL8" s="267"/>
      <c r="TJM8" s="267"/>
      <c r="TJN8" s="267"/>
      <c r="TJO8" s="267"/>
      <c r="TJP8" s="267"/>
      <c r="TJQ8" s="267"/>
      <c r="TJR8" s="36"/>
      <c r="TJS8" s="267">
        <f>INTESTAZIONE!TJV23</f>
        <v>0</v>
      </c>
      <c r="TJT8" s="267"/>
      <c r="TJU8" s="267"/>
      <c r="TJV8" s="267"/>
      <c r="TJW8" s="267"/>
      <c r="TJX8" s="267"/>
      <c r="TJY8" s="267"/>
      <c r="TJZ8" s="36"/>
      <c r="TKA8" s="267">
        <f>INTESTAZIONE!TKD23</f>
        <v>0</v>
      </c>
      <c r="TKB8" s="267"/>
      <c r="TKC8" s="267"/>
      <c r="TKD8" s="267"/>
      <c r="TKE8" s="267"/>
      <c r="TKF8" s="267"/>
      <c r="TKG8" s="267"/>
      <c r="TKH8" s="36"/>
      <c r="TKI8" s="267">
        <f>INTESTAZIONE!TKL23</f>
        <v>0</v>
      </c>
      <c r="TKJ8" s="267"/>
      <c r="TKK8" s="267"/>
      <c r="TKL8" s="267"/>
      <c r="TKM8" s="267"/>
      <c r="TKN8" s="267"/>
      <c r="TKO8" s="267"/>
      <c r="TKP8" s="36"/>
      <c r="TKQ8" s="267">
        <f>INTESTAZIONE!TKT23</f>
        <v>0</v>
      </c>
      <c r="TKR8" s="267"/>
      <c r="TKS8" s="267"/>
      <c r="TKT8" s="267"/>
      <c r="TKU8" s="267"/>
      <c r="TKV8" s="267"/>
      <c r="TKW8" s="267"/>
      <c r="TKX8" s="36"/>
      <c r="TKY8" s="267">
        <f>INTESTAZIONE!TLB23</f>
        <v>0</v>
      </c>
      <c r="TKZ8" s="267"/>
      <c r="TLA8" s="267"/>
      <c r="TLB8" s="267"/>
      <c r="TLC8" s="267"/>
      <c r="TLD8" s="267"/>
      <c r="TLE8" s="267"/>
      <c r="TLF8" s="36"/>
      <c r="TLG8" s="267">
        <f>INTESTAZIONE!TLJ23</f>
        <v>0</v>
      </c>
      <c r="TLH8" s="267"/>
      <c r="TLI8" s="267"/>
      <c r="TLJ8" s="267"/>
      <c r="TLK8" s="267"/>
      <c r="TLL8" s="267"/>
      <c r="TLM8" s="267"/>
      <c r="TLN8" s="36"/>
      <c r="TLO8" s="267">
        <f>INTESTAZIONE!TLR23</f>
        <v>0</v>
      </c>
      <c r="TLP8" s="267"/>
      <c r="TLQ8" s="267"/>
      <c r="TLR8" s="267"/>
      <c r="TLS8" s="267"/>
      <c r="TLT8" s="267"/>
      <c r="TLU8" s="267"/>
      <c r="TLV8" s="36"/>
      <c r="TLW8" s="267">
        <f>INTESTAZIONE!TLZ23</f>
        <v>0</v>
      </c>
      <c r="TLX8" s="267"/>
      <c r="TLY8" s="267"/>
      <c r="TLZ8" s="267"/>
      <c r="TMA8" s="267"/>
      <c r="TMB8" s="267"/>
      <c r="TMC8" s="267"/>
      <c r="TMD8" s="36"/>
      <c r="TME8" s="267">
        <f>INTESTAZIONE!TMH23</f>
        <v>0</v>
      </c>
      <c r="TMF8" s="267"/>
      <c r="TMG8" s="267"/>
      <c r="TMH8" s="267"/>
      <c r="TMI8" s="267"/>
      <c r="TMJ8" s="267"/>
      <c r="TMK8" s="267"/>
      <c r="TML8" s="36"/>
      <c r="TMM8" s="267">
        <f>INTESTAZIONE!TMP23</f>
        <v>0</v>
      </c>
      <c r="TMN8" s="267"/>
      <c r="TMO8" s="267"/>
      <c r="TMP8" s="267"/>
      <c r="TMQ8" s="267"/>
      <c r="TMR8" s="267"/>
      <c r="TMS8" s="267"/>
      <c r="TMT8" s="36"/>
      <c r="TMU8" s="267">
        <f>INTESTAZIONE!TMX23</f>
        <v>0</v>
      </c>
      <c r="TMV8" s="267"/>
      <c r="TMW8" s="267"/>
      <c r="TMX8" s="267"/>
      <c r="TMY8" s="267"/>
      <c r="TMZ8" s="267"/>
      <c r="TNA8" s="267"/>
      <c r="TNB8" s="36"/>
      <c r="TNC8" s="267">
        <f>INTESTAZIONE!TNF23</f>
        <v>0</v>
      </c>
      <c r="TND8" s="267"/>
      <c r="TNE8" s="267"/>
      <c r="TNF8" s="267"/>
      <c r="TNG8" s="267"/>
      <c r="TNH8" s="267"/>
      <c r="TNI8" s="267"/>
      <c r="TNJ8" s="36"/>
      <c r="TNK8" s="267">
        <f>INTESTAZIONE!TNN23</f>
        <v>0</v>
      </c>
      <c r="TNL8" s="267"/>
      <c r="TNM8" s="267"/>
      <c r="TNN8" s="267"/>
      <c r="TNO8" s="267"/>
      <c r="TNP8" s="267"/>
      <c r="TNQ8" s="267"/>
      <c r="TNR8" s="36"/>
      <c r="TNS8" s="267">
        <f>INTESTAZIONE!TNV23</f>
        <v>0</v>
      </c>
      <c r="TNT8" s="267"/>
      <c r="TNU8" s="267"/>
      <c r="TNV8" s="267"/>
      <c r="TNW8" s="267"/>
      <c r="TNX8" s="267"/>
      <c r="TNY8" s="267"/>
      <c r="TNZ8" s="36"/>
      <c r="TOA8" s="267">
        <f>INTESTAZIONE!TOD23</f>
        <v>0</v>
      </c>
      <c r="TOB8" s="267"/>
      <c r="TOC8" s="267"/>
      <c r="TOD8" s="267"/>
      <c r="TOE8" s="267"/>
      <c r="TOF8" s="267"/>
      <c r="TOG8" s="267"/>
      <c r="TOH8" s="36"/>
      <c r="TOI8" s="267">
        <f>INTESTAZIONE!TOL23</f>
        <v>0</v>
      </c>
      <c r="TOJ8" s="267"/>
      <c r="TOK8" s="267"/>
      <c r="TOL8" s="267"/>
      <c r="TOM8" s="267"/>
      <c r="TON8" s="267"/>
      <c r="TOO8" s="267"/>
      <c r="TOP8" s="36"/>
      <c r="TOQ8" s="267">
        <f>INTESTAZIONE!TOT23</f>
        <v>0</v>
      </c>
      <c r="TOR8" s="267"/>
      <c r="TOS8" s="267"/>
      <c r="TOT8" s="267"/>
      <c r="TOU8" s="267"/>
      <c r="TOV8" s="267"/>
      <c r="TOW8" s="267"/>
      <c r="TOX8" s="36"/>
      <c r="TOY8" s="267">
        <f>INTESTAZIONE!TPB23</f>
        <v>0</v>
      </c>
      <c r="TOZ8" s="267"/>
      <c r="TPA8" s="267"/>
      <c r="TPB8" s="267"/>
      <c r="TPC8" s="267"/>
      <c r="TPD8" s="267"/>
      <c r="TPE8" s="267"/>
      <c r="TPF8" s="36"/>
      <c r="TPG8" s="267">
        <f>INTESTAZIONE!TPJ23</f>
        <v>0</v>
      </c>
      <c r="TPH8" s="267"/>
      <c r="TPI8" s="267"/>
      <c r="TPJ8" s="267"/>
      <c r="TPK8" s="267"/>
      <c r="TPL8" s="267"/>
      <c r="TPM8" s="267"/>
      <c r="TPN8" s="36"/>
      <c r="TPO8" s="267">
        <f>INTESTAZIONE!TPR23</f>
        <v>0</v>
      </c>
      <c r="TPP8" s="267"/>
      <c r="TPQ8" s="267"/>
      <c r="TPR8" s="267"/>
      <c r="TPS8" s="267"/>
      <c r="TPT8" s="267"/>
      <c r="TPU8" s="267"/>
      <c r="TPV8" s="36"/>
      <c r="TPW8" s="267">
        <f>INTESTAZIONE!TPZ23</f>
        <v>0</v>
      </c>
      <c r="TPX8" s="267"/>
      <c r="TPY8" s="267"/>
      <c r="TPZ8" s="267"/>
      <c r="TQA8" s="267"/>
      <c r="TQB8" s="267"/>
      <c r="TQC8" s="267"/>
      <c r="TQD8" s="36"/>
      <c r="TQE8" s="267">
        <f>INTESTAZIONE!TQH23</f>
        <v>0</v>
      </c>
      <c r="TQF8" s="267"/>
      <c r="TQG8" s="267"/>
      <c r="TQH8" s="267"/>
      <c r="TQI8" s="267"/>
      <c r="TQJ8" s="267"/>
      <c r="TQK8" s="267"/>
      <c r="TQL8" s="36"/>
      <c r="TQM8" s="267">
        <f>INTESTAZIONE!TQP23</f>
        <v>0</v>
      </c>
      <c r="TQN8" s="267"/>
      <c r="TQO8" s="267"/>
      <c r="TQP8" s="267"/>
      <c r="TQQ8" s="267"/>
      <c r="TQR8" s="267"/>
      <c r="TQS8" s="267"/>
      <c r="TQT8" s="36"/>
      <c r="TQU8" s="267">
        <f>INTESTAZIONE!TQX23</f>
        <v>0</v>
      </c>
      <c r="TQV8" s="267"/>
      <c r="TQW8" s="267"/>
      <c r="TQX8" s="267"/>
      <c r="TQY8" s="267"/>
      <c r="TQZ8" s="267"/>
      <c r="TRA8" s="267"/>
      <c r="TRB8" s="36"/>
      <c r="TRC8" s="267">
        <f>INTESTAZIONE!TRF23</f>
        <v>0</v>
      </c>
      <c r="TRD8" s="267"/>
      <c r="TRE8" s="267"/>
      <c r="TRF8" s="267"/>
      <c r="TRG8" s="267"/>
      <c r="TRH8" s="267"/>
      <c r="TRI8" s="267"/>
      <c r="TRJ8" s="36"/>
      <c r="TRK8" s="267">
        <f>INTESTAZIONE!TRN23</f>
        <v>0</v>
      </c>
      <c r="TRL8" s="267"/>
      <c r="TRM8" s="267"/>
      <c r="TRN8" s="267"/>
      <c r="TRO8" s="267"/>
      <c r="TRP8" s="267"/>
      <c r="TRQ8" s="267"/>
      <c r="TRR8" s="36"/>
      <c r="TRS8" s="267">
        <f>INTESTAZIONE!TRV23</f>
        <v>0</v>
      </c>
      <c r="TRT8" s="267"/>
      <c r="TRU8" s="267"/>
      <c r="TRV8" s="267"/>
      <c r="TRW8" s="267"/>
      <c r="TRX8" s="267"/>
      <c r="TRY8" s="267"/>
      <c r="TRZ8" s="36"/>
      <c r="TSA8" s="267">
        <f>INTESTAZIONE!TSD23</f>
        <v>0</v>
      </c>
      <c r="TSB8" s="267"/>
      <c r="TSC8" s="267"/>
      <c r="TSD8" s="267"/>
      <c r="TSE8" s="267"/>
      <c r="TSF8" s="267"/>
      <c r="TSG8" s="267"/>
      <c r="TSH8" s="36"/>
      <c r="TSI8" s="267">
        <f>INTESTAZIONE!TSL23</f>
        <v>0</v>
      </c>
      <c r="TSJ8" s="267"/>
      <c r="TSK8" s="267"/>
      <c r="TSL8" s="267"/>
      <c r="TSM8" s="267"/>
      <c r="TSN8" s="267"/>
      <c r="TSO8" s="267"/>
      <c r="TSP8" s="36"/>
      <c r="TSQ8" s="267">
        <f>INTESTAZIONE!TST23</f>
        <v>0</v>
      </c>
      <c r="TSR8" s="267"/>
      <c r="TSS8" s="267"/>
      <c r="TST8" s="267"/>
      <c r="TSU8" s="267"/>
      <c r="TSV8" s="267"/>
      <c r="TSW8" s="267"/>
      <c r="TSX8" s="36"/>
      <c r="TSY8" s="267">
        <f>INTESTAZIONE!TTB23</f>
        <v>0</v>
      </c>
      <c r="TSZ8" s="267"/>
      <c r="TTA8" s="267"/>
      <c r="TTB8" s="267"/>
      <c r="TTC8" s="267"/>
      <c r="TTD8" s="267"/>
      <c r="TTE8" s="267"/>
      <c r="TTF8" s="36"/>
      <c r="TTG8" s="267">
        <f>INTESTAZIONE!TTJ23</f>
        <v>0</v>
      </c>
      <c r="TTH8" s="267"/>
      <c r="TTI8" s="267"/>
      <c r="TTJ8" s="267"/>
      <c r="TTK8" s="267"/>
      <c r="TTL8" s="267"/>
      <c r="TTM8" s="267"/>
      <c r="TTN8" s="36"/>
      <c r="TTO8" s="267">
        <f>INTESTAZIONE!TTR23</f>
        <v>0</v>
      </c>
      <c r="TTP8" s="267"/>
      <c r="TTQ8" s="267"/>
      <c r="TTR8" s="267"/>
      <c r="TTS8" s="267"/>
      <c r="TTT8" s="267"/>
      <c r="TTU8" s="267"/>
      <c r="TTV8" s="36"/>
      <c r="TTW8" s="267">
        <f>INTESTAZIONE!TTZ23</f>
        <v>0</v>
      </c>
      <c r="TTX8" s="267"/>
      <c r="TTY8" s="267"/>
      <c r="TTZ8" s="267"/>
      <c r="TUA8" s="267"/>
      <c r="TUB8" s="267"/>
      <c r="TUC8" s="267"/>
      <c r="TUD8" s="36"/>
      <c r="TUE8" s="267">
        <f>INTESTAZIONE!TUH23</f>
        <v>0</v>
      </c>
      <c r="TUF8" s="267"/>
      <c r="TUG8" s="267"/>
      <c r="TUH8" s="267"/>
      <c r="TUI8" s="267"/>
      <c r="TUJ8" s="267"/>
      <c r="TUK8" s="267"/>
      <c r="TUL8" s="36"/>
      <c r="TUM8" s="267">
        <f>INTESTAZIONE!TUP23</f>
        <v>0</v>
      </c>
      <c r="TUN8" s="267"/>
      <c r="TUO8" s="267"/>
      <c r="TUP8" s="267"/>
      <c r="TUQ8" s="267"/>
      <c r="TUR8" s="267"/>
      <c r="TUS8" s="267"/>
      <c r="TUT8" s="36"/>
      <c r="TUU8" s="267">
        <f>INTESTAZIONE!TUX23</f>
        <v>0</v>
      </c>
      <c r="TUV8" s="267"/>
      <c r="TUW8" s="267"/>
      <c r="TUX8" s="267"/>
      <c r="TUY8" s="267"/>
      <c r="TUZ8" s="267"/>
      <c r="TVA8" s="267"/>
      <c r="TVB8" s="36"/>
      <c r="TVC8" s="267">
        <f>INTESTAZIONE!TVF23</f>
        <v>0</v>
      </c>
      <c r="TVD8" s="267"/>
      <c r="TVE8" s="267"/>
      <c r="TVF8" s="267"/>
      <c r="TVG8" s="267"/>
      <c r="TVH8" s="267"/>
      <c r="TVI8" s="267"/>
      <c r="TVJ8" s="36"/>
      <c r="TVK8" s="267">
        <f>INTESTAZIONE!TVN23</f>
        <v>0</v>
      </c>
      <c r="TVL8" s="267"/>
      <c r="TVM8" s="267"/>
      <c r="TVN8" s="267"/>
      <c r="TVO8" s="267"/>
      <c r="TVP8" s="267"/>
      <c r="TVQ8" s="267"/>
      <c r="TVR8" s="36"/>
      <c r="TVS8" s="267">
        <f>INTESTAZIONE!TVV23</f>
        <v>0</v>
      </c>
      <c r="TVT8" s="267"/>
      <c r="TVU8" s="267"/>
      <c r="TVV8" s="267"/>
      <c r="TVW8" s="267"/>
      <c r="TVX8" s="267"/>
      <c r="TVY8" s="267"/>
      <c r="TVZ8" s="36"/>
      <c r="TWA8" s="267">
        <f>INTESTAZIONE!TWD23</f>
        <v>0</v>
      </c>
      <c r="TWB8" s="267"/>
      <c r="TWC8" s="267"/>
      <c r="TWD8" s="267"/>
      <c r="TWE8" s="267"/>
      <c r="TWF8" s="267"/>
      <c r="TWG8" s="267"/>
      <c r="TWH8" s="36"/>
      <c r="TWI8" s="267">
        <f>INTESTAZIONE!TWL23</f>
        <v>0</v>
      </c>
      <c r="TWJ8" s="267"/>
      <c r="TWK8" s="267"/>
      <c r="TWL8" s="267"/>
      <c r="TWM8" s="267"/>
      <c r="TWN8" s="267"/>
      <c r="TWO8" s="267"/>
      <c r="TWP8" s="36"/>
      <c r="TWQ8" s="267">
        <f>INTESTAZIONE!TWT23</f>
        <v>0</v>
      </c>
      <c r="TWR8" s="267"/>
      <c r="TWS8" s="267"/>
      <c r="TWT8" s="267"/>
      <c r="TWU8" s="267"/>
      <c r="TWV8" s="267"/>
      <c r="TWW8" s="267"/>
      <c r="TWX8" s="36"/>
      <c r="TWY8" s="267">
        <f>INTESTAZIONE!TXB23</f>
        <v>0</v>
      </c>
      <c r="TWZ8" s="267"/>
      <c r="TXA8" s="267"/>
      <c r="TXB8" s="267"/>
      <c r="TXC8" s="267"/>
      <c r="TXD8" s="267"/>
      <c r="TXE8" s="267"/>
      <c r="TXF8" s="36"/>
      <c r="TXG8" s="267">
        <f>INTESTAZIONE!TXJ23</f>
        <v>0</v>
      </c>
      <c r="TXH8" s="267"/>
      <c r="TXI8" s="267"/>
      <c r="TXJ8" s="267"/>
      <c r="TXK8" s="267"/>
      <c r="TXL8" s="267"/>
      <c r="TXM8" s="267"/>
      <c r="TXN8" s="36"/>
      <c r="TXO8" s="267">
        <f>INTESTAZIONE!TXR23</f>
        <v>0</v>
      </c>
      <c r="TXP8" s="267"/>
      <c r="TXQ8" s="267"/>
      <c r="TXR8" s="267"/>
      <c r="TXS8" s="267"/>
      <c r="TXT8" s="267"/>
      <c r="TXU8" s="267"/>
      <c r="TXV8" s="36"/>
      <c r="TXW8" s="267">
        <f>INTESTAZIONE!TXZ23</f>
        <v>0</v>
      </c>
      <c r="TXX8" s="267"/>
      <c r="TXY8" s="267"/>
      <c r="TXZ8" s="267"/>
      <c r="TYA8" s="267"/>
      <c r="TYB8" s="267"/>
      <c r="TYC8" s="267"/>
      <c r="TYD8" s="36"/>
      <c r="TYE8" s="267">
        <f>INTESTAZIONE!TYH23</f>
        <v>0</v>
      </c>
      <c r="TYF8" s="267"/>
      <c r="TYG8" s="267"/>
      <c r="TYH8" s="267"/>
      <c r="TYI8" s="267"/>
      <c r="TYJ8" s="267"/>
      <c r="TYK8" s="267"/>
      <c r="TYL8" s="36"/>
      <c r="TYM8" s="267">
        <f>INTESTAZIONE!TYP23</f>
        <v>0</v>
      </c>
      <c r="TYN8" s="267"/>
      <c r="TYO8" s="267"/>
      <c r="TYP8" s="267"/>
      <c r="TYQ8" s="267"/>
      <c r="TYR8" s="267"/>
      <c r="TYS8" s="267"/>
      <c r="TYT8" s="36"/>
      <c r="TYU8" s="267">
        <f>INTESTAZIONE!TYX23</f>
        <v>0</v>
      </c>
      <c r="TYV8" s="267"/>
      <c r="TYW8" s="267"/>
      <c r="TYX8" s="267"/>
      <c r="TYY8" s="267"/>
      <c r="TYZ8" s="267"/>
      <c r="TZA8" s="267"/>
      <c r="TZB8" s="36"/>
      <c r="TZC8" s="267">
        <f>INTESTAZIONE!TZF23</f>
        <v>0</v>
      </c>
      <c r="TZD8" s="267"/>
      <c r="TZE8" s="267"/>
      <c r="TZF8" s="267"/>
      <c r="TZG8" s="267"/>
      <c r="TZH8" s="267"/>
      <c r="TZI8" s="267"/>
      <c r="TZJ8" s="36"/>
      <c r="TZK8" s="267">
        <f>INTESTAZIONE!TZN23</f>
        <v>0</v>
      </c>
      <c r="TZL8" s="267"/>
      <c r="TZM8" s="267"/>
      <c r="TZN8" s="267"/>
      <c r="TZO8" s="267"/>
      <c r="TZP8" s="267"/>
      <c r="TZQ8" s="267"/>
      <c r="TZR8" s="36"/>
      <c r="TZS8" s="267">
        <f>INTESTAZIONE!TZV23</f>
        <v>0</v>
      </c>
      <c r="TZT8" s="267"/>
      <c r="TZU8" s="267"/>
      <c r="TZV8" s="267"/>
      <c r="TZW8" s="267"/>
      <c r="TZX8" s="267"/>
      <c r="TZY8" s="267"/>
      <c r="TZZ8" s="36"/>
      <c r="UAA8" s="267">
        <f>INTESTAZIONE!UAD23</f>
        <v>0</v>
      </c>
      <c r="UAB8" s="267"/>
      <c r="UAC8" s="267"/>
      <c r="UAD8" s="267"/>
      <c r="UAE8" s="267"/>
      <c r="UAF8" s="267"/>
      <c r="UAG8" s="267"/>
      <c r="UAH8" s="36"/>
      <c r="UAI8" s="267">
        <f>INTESTAZIONE!UAL23</f>
        <v>0</v>
      </c>
      <c r="UAJ8" s="267"/>
      <c r="UAK8" s="267"/>
      <c r="UAL8" s="267"/>
      <c r="UAM8" s="267"/>
      <c r="UAN8" s="267"/>
      <c r="UAO8" s="267"/>
      <c r="UAP8" s="36"/>
      <c r="UAQ8" s="267">
        <f>INTESTAZIONE!UAT23</f>
        <v>0</v>
      </c>
      <c r="UAR8" s="267"/>
      <c r="UAS8" s="267"/>
      <c r="UAT8" s="267"/>
      <c r="UAU8" s="267"/>
      <c r="UAV8" s="267"/>
      <c r="UAW8" s="267"/>
      <c r="UAX8" s="36"/>
      <c r="UAY8" s="267">
        <f>INTESTAZIONE!UBB23</f>
        <v>0</v>
      </c>
      <c r="UAZ8" s="267"/>
      <c r="UBA8" s="267"/>
      <c r="UBB8" s="267"/>
      <c r="UBC8" s="267"/>
      <c r="UBD8" s="267"/>
      <c r="UBE8" s="267"/>
      <c r="UBF8" s="36"/>
      <c r="UBG8" s="267">
        <f>INTESTAZIONE!UBJ23</f>
        <v>0</v>
      </c>
      <c r="UBH8" s="267"/>
      <c r="UBI8" s="267"/>
      <c r="UBJ8" s="267"/>
      <c r="UBK8" s="267"/>
      <c r="UBL8" s="267"/>
      <c r="UBM8" s="267"/>
      <c r="UBN8" s="36"/>
      <c r="UBO8" s="267">
        <f>INTESTAZIONE!UBR23</f>
        <v>0</v>
      </c>
      <c r="UBP8" s="267"/>
      <c r="UBQ8" s="267"/>
      <c r="UBR8" s="267"/>
      <c r="UBS8" s="267"/>
      <c r="UBT8" s="267"/>
      <c r="UBU8" s="267"/>
      <c r="UBV8" s="36"/>
      <c r="UBW8" s="267">
        <f>INTESTAZIONE!UBZ23</f>
        <v>0</v>
      </c>
      <c r="UBX8" s="267"/>
      <c r="UBY8" s="267"/>
      <c r="UBZ8" s="267"/>
      <c r="UCA8" s="267"/>
      <c r="UCB8" s="267"/>
      <c r="UCC8" s="267"/>
      <c r="UCD8" s="36"/>
      <c r="UCE8" s="267">
        <f>INTESTAZIONE!UCH23</f>
        <v>0</v>
      </c>
      <c r="UCF8" s="267"/>
      <c r="UCG8" s="267"/>
      <c r="UCH8" s="267"/>
      <c r="UCI8" s="267"/>
      <c r="UCJ8" s="267"/>
      <c r="UCK8" s="267"/>
      <c r="UCL8" s="36"/>
      <c r="UCM8" s="267">
        <f>INTESTAZIONE!UCP23</f>
        <v>0</v>
      </c>
      <c r="UCN8" s="267"/>
      <c r="UCO8" s="267"/>
      <c r="UCP8" s="267"/>
      <c r="UCQ8" s="267"/>
      <c r="UCR8" s="267"/>
      <c r="UCS8" s="267"/>
      <c r="UCT8" s="36"/>
      <c r="UCU8" s="267">
        <f>INTESTAZIONE!UCX23</f>
        <v>0</v>
      </c>
      <c r="UCV8" s="267"/>
      <c r="UCW8" s="267"/>
      <c r="UCX8" s="267"/>
      <c r="UCY8" s="267"/>
      <c r="UCZ8" s="267"/>
      <c r="UDA8" s="267"/>
      <c r="UDB8" s="36"/>
      <c r="UDC8" s="267">
        <f>INTESTAZIONE!UDF23</f>
        <v>0</v>
      </c>
      <c r="UDD8" s="267"/>
      <c r="UDE8" s="267"/>
      <c r="UDF8" s="267"/>
      <c r="UDG8" s="267"/>
      <c r="UDH8" s="267"/>
      <c r="UDI8" s="267"/>
      <c r="UDJ8" s="36"/>
      <c r="UDK8" s="267">
        <f>INTESTAZIONE!UDN23</f>
        <v>0</v>
      </c>
      <c r="UDL8" s="267"/>
      <c r="UDM8" s="267"/>
      <c r="UDN8" s="267"/>
      <c r="UDO8" s="267"/>
      <c r="UDP8" s="267"/>
      <c r="UDQ8" s="267"/>
      <c r="UDR8" s="36"/>
      <c r="UDS8" s="267">
        <f>INTESTAZIONE!UDV23</f>
        <v>0</v>
      </c>
      <c r="UDT8" s="267"/>
      <c r="UDU8" s="267"/>
      <c r="UDV8" s="267"/>
      <c r="UDW8" s="267"/>
      <c r="UDX8" s="267"/>
      <c r="UDY8" s="267"/>
      <c r="UDZ8" s="36"/>
      <c r="UEA8" s="267">
        <f>INTESTAZIONE!UED23</f>
        <v>0</v>
      </c>
      <c r="UEB8" s="267"/>
      <c r="UEC8" s="267"/>
      <c r="UED8" s="267"/>
      <c r="UEE8" s="267"/>
      <c r="UEF8" s="267"/>
      <c r="UEG8" s="267"/>
      <c r="UEH8" s="36"/>
      <c r="UEI8" s="267">
        <f>INTESTAZIONE!UEL23</f>
        <v>0</v>
      </c>
      <c r="UEJ8" s="267"/>
      <c r="UEK8" s="267"/>
      <c r="UEL8" s="267"/>
      <c r="UEM8" s="267"/>
      <c r="UEN8" s="267"/>
      <c r="UEO8" s="267"/>
      <c r="UEP8" s="36"/>
      <c r="UEQ8" s="267">
        <f>INTESTAZIONE!UET23</f>
        <v>0</v>
      </c>
      <c r="UER8" s="267"/>
      <c r="UES8" s="267"/>
      <c r="UET8" s="267"/>
      <c r="UEU8" s="267"/>
      <c r="UEV8" s="267"/>
      <c r="UEW8" s="267"/>
      <c r="UEX8" s="36"/>
      <c r="UEY8" s="267">
        <f>INTESTAZIONE!UFB23</f>
        <v>0</v>
      </c>
      <c r="UEZ8" s="267"/>
      <c r="UFA8" s="267"/>
      <c r="UFB8" s="267"/>
      <c r="UFC8" s="267"/>
      <c r="UFD8" s="267"/>
      <c r="UFE8" s="267"/>
      <c r="UFF8" s="36"/>
      <c r="UFG8" s="267">
        <f>INTESTAZIONE!UFJ23</f>
        <v>0</v>
      </c>
      <c r="UFH8" s="267"/>
      <c r="UFI8" s="267"/>
      <c r="UFJ8" s="267"/>
      <c r="UFK8" s="267"/>
      <c r="UFL8" s="267"/>
      <c r="UFM8" s="267"/>
      <c r="UFN8" s="36"/>
      <c r="UFO8" s="267">
        <f>INTESTAZIONE!UFR23</f>
        <v>0</v>
      </c>
      <c r="UFP8" s="267"/>
      <c r="UFQ8" s="267"/>
      <c r="UFR8" s="267"/>
      <c r="UFS8" s="267"/>
      <c r="UFT8" s="267"/>
      <c r="UFU8" s="267"/>
      <c r="UFV8" s="36"/>
      <c r="UFW8" s="267">
        <f>INTESTAZIONE!UFZ23</f>
        <v>0</v>
      </c>
      <c r="UFX8" s="267"/>
      <c r="UFY8" s="267"/>
      <c r="UFZ8" s="267"/>
      <c r="UGA8" s="267"/>
      <c r="UGB8" s="267"/>
      <c r="UGC8" s="267"/>
      <c r="UGD8" s="36"/>
      <c r="UGE8" s="267">
        <f>INTESTAZIONE!UGH23</f>
        <v>0</v>
      </c>
      <c r="UGF8" s="267"/>
      <c r="UGG8" s="267"/>
      <c r="UGH8" s="267"/>
      <c r="UGI8" s="267"/>
      <c r="UGJ8" s="267"/>
      <c r="UGK8" s="267"/>
      <c r="UGL8" s="36"/>
      <c r="UGM8" s="267">
        <f>INTESTAZIONE!UGP23</f>
        <v>0</v>
      </c>
      <c r="UGN8" s="267"/>
      <c r="UGO8" s="267"/>
      <c r="UGP8" s="267"/>
      <c r="UGQ8" s="267"/>
      <c r="UGR8" s="267"/>
      <c r="UGS8" s="267"/>
      <c r="UGT8" s="36"/>
      <c r="UGU8" s="267">
        <f>INTESTAZIONE!UGX23</f>
        <v>0</v>
      </c>
      <c r="UGV8" s="267"/>
      <c r="UGW8" s="267"/>
      <c r="UGX8" s="267"/>
      <c r="UGY8" s="267"/>
      <c r="UGZ8" s="267"/>
      <c r="UHA8" s="267"/>
      <c r="UHB8" s="36"/>
      <c r="UHC8" s="267">
        <f>INTESTAZIONE!UHF23</f>
        <v>0</v>
      </c>
      <c r="UHD8" s="267"/>
      <c r="UHE8" s="267"/>
      <c r="UHF8" s="267"/>
      <c r="UHG8" s="267"/>
      <c r="UHH8" s="267"/>
      <c r="UHI8" s="267"/>
      <c r="UHJ8" s="36"/>
      <c r="UHK8" s="267">
        <f>INTESTAZIONE!UHN23</f>
        <v>0</v>
      </c>
      <c r="UHL8" s="267"/>
      <c r="UHM8" s="267"/>
      <c r="UHN8" s="267"/>
      <c r="UHO8" s="267"/>
      <c r="UHP8" s="267"/>
      <c r="UHQ8" s="267"/>
      <c r="UHR8" s="36"/>
      <c r="UHS8" s="267">
        <f>INTESTAZIONE!UHV23</f>
        <v>0</v>
      </c>
      <c r="UHT8" s="267"/>
      <c r="UHU8" s="267"/>
      <c r="UHV8" s="267"/>
      <c r="UHW8" s="267"/>
      <c r="UHX8" s="267"/>
      <c r="UHY8" s="267"/>
      <c r="UHZ8" s="36"/>
      <c r="UIA8" s="267">
        <f>INTESTAZIONE!UID23</f>
        <v>0</v>
      </c>
      <c r="UIB8" s="267"/>
      <c r="UIC8" s="267"/>
      <c r="UID8" s="267"/>
      <c r="UIE8" s="267"/>
      <c r="UIF8" s="267"/>
      <c r="UIG8" s="267"/>
      <c r="UIH8" s="36"/>
      <c r="UII8" s="267">
        <f>INTESTAZIONE!UIL23</f>
        <v>0</v>
      </c>
      <c r="UIJ8" s="267"/>
      <c r="UIK8" s="267"/>
      <c r="UIL8" s="267"/>
      <c r="UIM8" s="267"/>
      <c r="UIN8" s="267"/>
      <c r="UIO8" s="267"/>
      <c r="UIP8" s="36"/>
      <c r="UIQ8" s="267">
        <f>INTESTAZIONE!UIT23</f>
        <v>0</v>
      </c>
      <c r="UIR8" s="267"/>
      <c r="UIS8" s="267"/>
      <c r="UIT8" s="267"/>
      <c r="UIU8" s="267"/>
      <c r="UIV8" s="267"/>
      <c r="UIW8" s="267"/>
      <c r="UIX8" s="36"/>
      <c r="UIY8" s="267">
        <f>INTESTAZIONE!UJB23</f>
        <v>0</v>
      </c>
      <c r="UIZ8" s="267"/>
      <c r="UJA8" s="267"/>
      <c r="UJB8" s="267"/>
      <c r="UJC8" s="267"/>
      <c r="UJD8" s="267"/>
      <c r="UJE8" s="267"/>
      <c r="UJF8" s="36"/>
      <c r="UJG8" s="267">
        <f>INTESTAZIONE!UJJ23</f>
        <v>0</v>
      </c>
      <c r="UJH8" s="267"/>
      <c r="UJI8" s="267"/>
      <c r="UJJ8" s="267"/>
      <c r="UJK8" s="267"/>
      <c r="UJL8" s="267"/>
      <c r="UJM8" s="267"/>
      <c r="UJN8" s="36"/>
      <c r="UJO8" s="267">
        <f>INTESTAZIONE!UJR23</f>
        <v>0</v>
      </c>
      <c r="UJP8" s="267"/>
      <c r="UJQ8" s="267"/>
      <c r="UJR8" s="267"/>
      <c r="UJS8" s="267"/>
      <c r="UJT8" s="267"/>
      <c r="UJU8" s="267"/>
      <c r="UJV8" s="36"/>
      <c r="UJW8" s="267">
        <f>INTESTAZIONE!UJZ23</f>
        <v>0</v>
      </c>
      <c r="UJX8" s="267"/>
      <c r="UJY8" s="267"/>
      <c r="UJZ8" s="267"/>
      <c r="UKA8" s="267"/>
      <c r="UKB8" s="267"/>
      <c r="UKC8" s="267"/>
      <c r="UKD8" s="36"/>
      <c r="UKE8" s="267">
        <f>INTESTAZIONE!UKH23</f>
        <v>0</v>
      </c>
      <c r="UKF8" s="267"/>
      <c r="UKG8" s="267"/>
      <c r="UKH8" s="267"/>
      <c r="UKI8" s="267"/>
      <c r="UKJ8" s="267"/>
      <c r="UKK8" s="267"/>
      <c r="UKL8" s="36"/>
      <c r="UKM8" s="267">
        <f>INTESTAZIONE!UKP23</f>
        <v>0</v>
      </c>
      <c r="UKN8" s="267"/>
      <c r="UKO8" s="267"/>
      <c r="UKP8" s="267"/>
      <c r="UKQ8" s="267"/>
      <c r="UKR8" s="267"/>
      <c r="UKS8" s="267"/>
      <c r="UKT8" s="36"/>
      <c r="UKU8" s="267">
        <f>INTESTAZIONE!UKX23</f>
        <v>0</v>
      </c>
      <c r="UKV8" s="267"/>
      <c r="UKW8" s="267"/>
      <c r="UKX8" s="267"/>
      <c r="UKY8" s="267"/>
      <c r="UKZ8" s="267"/>
      <c r="ULA8" s="267"/>
      <c r="ULB8" s="36"/>
      <c r="ULC8" s="267">
        <f>INTESTAZIONE!ULF23</f>
        <v>0</v>
      </c>
      <c r="ULD8" s="267"/>
      <c r="ULE8" s="267"/>
      <c r="ULF8" s="267"/>
      <c r="ULG8" s="267"/>
      <c r="ULH8" s="267"/>
      <c r="ULI8" s="267"/>
      <c r="ULJ8" s="36"/>
      <c r="ULK8" s="267">
        <f>INTESTAZIONE!ULN23</f>
        <v>0</v>
      </c>
      <c r="ULL8" s="267"/>
      <c r="ULM8" s="267"/>
      <c r="ULN8" s="267"/>
      <c r="ULO8" s="267"/>
      <c r="ULP8" s="267"/>
      <c r="ULQ8" s="267"/>
      <c r="ULR8" s="36"/>
      <c r="ULS8" s="267">
        <f>INTESTAZIONE!ULV23</f>
        <v>0</v>
      </c>
      <c r="ULT8" s="267"/>
      <c r="ULU8" s="267"/>
      <c r="ULV8" s="267"/>
      <c r="ULW8" s="267"/>
      <c r="ULX8" s="267"/>
      <c r="ULY8" s="267"/>
      <c r="ULZ8" s="36"/>
      <c r="UMA8" s="267">
        <f>INTESTAZIONE!UMD23</f>
        <v>0</v>
      </c>
      <c r="UMB8" s="267"/>
      <c r="UMC8" s="267"/>
      <c r="UMD8" s="267"/>
      <c r="UME8" s="267"/>
      <c r="UMF8" s="267"/>
      <c r="UMG8" s="267"/>
      <c r="UMH8" s="36"/>
      <c r="UMI8" s="267">
        <f>INTESTAZIONE!UML23</f>
        <v>0</v>
      </c>
      <c r="UMJ8" s="267"/>
      <c r="UMK8" s="267"/>
      <c r="UML8" s="267"/>
      <c r="UMM8" s="267"/>
      <c r="UMN8" s="267"/>
      <c r="UMO8" s="267"/>
      <c r="UMP8" s="36"/>
      <c r="UMQ8" s="267">
        <f>INTESTAZIONE!UMT23</f>
        <v>0</v>
      </c>
      <c r="UMR8" s="267"/>
      <c r="UMS8" s="267"/>
      <c r="UMT8" s="267"/>
      <c r="UMU8" s="267"/>
      <c r="UMV8" s="267"/>
      <c r="UMW8" s="267"/>
      <c r="UMX8" s="36"/>
      <c r="UMY8" s="267">
        <f>INTESTAZIONE!UNB23</f>
        <v>0</v>
      </c>
      <c r="UMZ8" s="267"/>
      <c r="UNA8" s="267"/>
      <c r="UNB8" s="267"/>
      <c r="UNC8" s="267"/>
      <c r="UND8" s="267"/>
      <c r="UNE8" s="267"/>
      <c r="UNF8" s="36"/>
      <c r="UNG8" s="267">
        <f>INTESTAZIONE!UNJ23</f>
        <v>0</v>
      </c>
      <c r="UNH8" s="267"/>
      <c r="UNI8" s="267"/>
      <c r="UNJ8" s="267"/>
      <c r="UNK8" s="267"/>
      <c r="UNL8" s="267"/>
      <c r="UNM8" s="267"/>
      <c r="UNN8" s="36"/>
      <c r="UNO8" s="267">
        <f>INTESTAZIONE!UNR23</f>
        <v>0</v>
      </c>
      <c r="UNP8" s="267"/>
      <c r="UNQ8" s="267"/>
      <c r="UNR8" s="267"/>
      <c r="UNS8" s="267"/>
      <c r="UNT8" s="267"/>
      <c r="UNU8" s="267"/>
      <c r="UNV8" s="36"/>
      <c r="UNW8" s="267">
        <f>INTESTAZIONE!UNZ23</f>
        <v>0</v>
      </c>
      <c r="UNX8" s="267"/>
      <c r="UNY8" s="267"/>
      <c r="UNZ8" s="267"/>
      <c r="UOA8" s="267"/>
      <c r="UOB8" s="267"/>
      <c r="UOC8" s="267"/>
      <c r="UOD8" s="36"/>
      <c r="UOE8" s="267">
        <f>INTESTAZIONE!UOH23</f>
        <v>0</v>
      </c>
      <c r="UOF8" s="267"/>
      <c r="UOG8" s="267"/>
      <c r="UOH8" s="267"/>
      <c r="UOI8" s="267"/>
      <c r="UOJ8" s="267"/>
      <c r="UOK8" s="267"/>
      <c r="UOL8" s="36"/>
      <c r="UOM8" s="267">
        <f>INTESTAZIONE!UOP23</f>
        <v>0</v>
      </c>
      <c r="UON8" s="267"/>
      <c r="UOO8" s="267"/>
      <c r="UOP8" s="267"/>
      <c r="UOQ8" s="267"/>
      <c r="UOR8" s="267"/>
      <c r="UOS8" s="267"/>
      <c r="UOT8" s="36"/>
      <c r="UOU8" s="267">
        <f>INTESTAZIONE!UOX23</f>
        <v>0</v>
      </c>
      <c r="UOV8" s="267"/>
      <c r="UOW8" s="267"/>
      <c r="UOX8" s="267"/>
      <c r="UOY8" s="267"/>
      <c r="UOZ8" s="267"/>
      <c r="UPA8" s="267"/>
      <c r="UPB8" s="36"/>
      <c r="UPC8" s="267">
        <f>INTESTAZIONE!UPF23</f>
        <v>0</v>
      </c>
      <c r="UPD8" s="267"/>
      <c r="UPE8" s="267"/>
      <c r="UPF8" s="267"/>
      <c r="UPG8" s="267"/>
      <c r="UPH8" s="267"/>
      <c r="UPI8" s="267"/>
      <c r="UPJ8" s="36"/>
      <c r="UPK8" s="267">
        <f>INTESTAZIONE!UPN23</f>
        <v>0</v>
      </c>
      <c r="UPL8" s="267"/>
      <c r="UPM8" s="267"/>
      <c r="UPN8" s="267"/>
      <c r="UPO8" s="267"/>
      <c r="UPP8" s="267"/>
      <c r="UPQ8" s="267"/>
      <c r="UPR8" s="36"/>
      <c r="UPS8" s="267">
        <f>INTESTAZIONE!UPV23</f>
        <v>0</v>
      </c>
      <c r="UPT8" s="267"/>
      <c r="UPU8" s="267"/>
      <c r="UPV8" s="267"/>
      <c r="UPW8" s="267"/>
      <c r="UPX8" s="267"/>
      <c r="UPY8" s="267"/>
      <c r="UPZ8" s="36"/>
      <c r="UQA8" s="267">
        <f>INTESTAZIONE!UQD23</f>
        <v>0</v>
      </c>
      <c r="UQB8" s="267"/>
      <c r="UQC8" s="267"/>
      <c r="UQD8" s="267"/>
      <c r="UQE8" s="267"/>
      <c r="UQF8" s="267"/>
      <c r="UQG8" s="267"/>
      <c r="UQH8" s="36"/>
      <c r="UQI8" s="267">
        <f>INTESTAZIONE!UQL23</f>
        <v>0</v>
      </c>
      <c r="UQJ8" s="267"/>
      <c r="UQK8" s="267"/>
      <c r="UQL8" s="267"/>
      <c r="UQM8" s="267"/>
      <c r="UQN8" s="267"/>
      <c r="UQO8" s="267"/>
      <c r="UQP8" s="36"/>
      <c r="UQQ8" s="267">
        <f>INTESTAZIONE!UQT23</f>
        <v>0</v>
      </c>
      <c r="UQR8" s="267"/>
      <c r="UQS8" s="267"/>
      <c r="UQT8" s="267"/>
      <c r="UQU8" s="267"/>
      <c r="UQV8" s="267"/>
      <c r="UQW8" s="267"/>
      <c r="UQX8" s="36"/>
      <c r="UQY8" s="267">
        <f>INTESTAZIONE!URB23</f>
        <v>0</v>
      </c>
      <c r="UQZ8" s="267"/>
      <c r="URA8" s="267"/>
      <c r="URB8" s="267"/>
      <c r="URC8" s="267"/>
      <c r="URD8" s="267"/>
      <c r="URE8" s="267"/>
      <c r="URF8" s="36"/>
      <c r="URG8" s="267">
        <f>INTESTAZIONE!URJ23</f>
        <v>0</v>
      </c>
      <c r="URH8" s="267"/>
      <c r="URI8" s="267"/>
      <c r="URJ8" s="267"/>
      <c r="URK8" s="267"/>
      <c r="URL8" s="267"/>
      <c r="URM8" s="267"/>
      <c r="URN8" s="36"/>
      <c r="URO8" s="267">
        <f>INTESTAZIONE!URR23</f>
        <v>0</v>
      </c>
      <c r="URP8" s="267"/>
      <c r="URQ8" s="267"/>
      <c r="URR8" s="267"/>
      <c r="URS8" s="267"/>
      <c r="URT8" s="267"/>
      <c r="URU8" s="267"/>
      <c r="URV8" s="36"/>
      <c r="URW8" s="267">
        <f>INTESTAZIONE!URZ23</f>
        <v>0</v>
      </c>
      <c r="URX8" s="267"/>
      <c r="URY8" s="267"/>
      <c r="URZ8" s="267"/>
      <c r="USA8" s="267"/>
      <c r="USB8" s="267"/>
      <c r="USC8" s="267"/>
      <c r="USD8" s="36"/>
      <c r="USE8" s="267">
        <f>INTESTAZIONE!USH23</f>
        <v>0</v>
      </c>
      <c r="USF8" s="267"/>
      <c r="USG8" s="267"/>
      <c r="USH8" s="267"/>
      <c r="USI8" s="267"/>
      <c r="USJ8" s="267"/>
      <c r="USK8" s="267"/>
      <c r="USL8" s="36"/>
      <c r="USM8" s="267">
        <f>INTESTAZIONE!USP23</f>
        <v>0</v>
      </c>
      <c r="USN8" s="267"/>
      <c r="USO8" s="267"/>
      <c r="USP8" s="267"/>
      <c r="USQ8" s="267"/>
      <c r="USR8" s="267"/>
      <c r="USS8" s="267"/>
      <c r="UST8" s="36"/>
      <c r="USU8" s="267">
        <f>INTESTAZIONE!USX23</f>
        <v>0</v>
      </c>
      <c r="USV8" s="267"/>
      <c r="USW8" s="267"/>
      <c r="USX8" s="267"/>
      <c r="USY8" s="267"/>
      <c r="USZ8" s="267"/>
      <c r="UTA8" s="267"/>
      <c r="UTB8" s="36"/>
      <c r="UTC8" s="267">
        <f>INTESTAZIONE!UTF23</f>
        <v>0</v>
      </c>
      <c r="UTD8" s="267"/>
      <c r="UTE8" s="267"/>
      <c r="UTF8" s="267"/>
      <c r="UTG8" s="267"/>
      <c r="UTH8" s="267"/>
      <c r="UTI8" s="267"/>
      <c r="UTJ8" s="36"/>
      <c r="UTK8" s="267">
        <f>INTESTAZIONE!UTN23</f>
        <v>0</v>
      </c>
      <c r="UTL8" s="267"/>
      <c r="UTM8" s="267"/>
      <c r="UTN8" s="267"/>
      <c r="UTO8" s="267"/>
      <c r="UTP8" s="267"/>
      <c r="UTQ8" s="267"/>
      <c r="UTR8" s="36"/>
      <c r="UTS8" s="267">
        <f>INTESTAZIONE!UTV23</f>
        <v>0</v>
      </c>
      <c r="UTT8" s="267"/>
      <c r="UTU8" s="267"/>
      <c r="UTV8" s="267"/>
      <c r="UTW8" s="267"/>
      <c r="UTX8" s="267"/>
      <c r="UTY8" s="267"/>
      <c r="UTZ8" s="36"/>
      <c r="UUA8" s="267">
        <f>INTESTAZIONE!UUD23</f>
        <v>0</v>
      </c>
      <c r="UUB8" s="267"/>
      <c r="UUC8" s="267"/>
      <c r="UUD8" s="267"/>
      <c r="UUE8" s="267"/>
      <c r="UUF8" s="267"/>
      <c r="UUG8" s="267"/>
      <c r="UUH8" s="36"/>
      <c r="UUI8" s="267">
        <f>INTESTAZIONE!UUL23</f>
        <v>0</v>
      </c>
      <c r="UUJ8" s="267"/>
      <c r="UUK8" s="267"/>
      <c r="UUL8" s="267"/>
      <c r="UUM8" s="267"/>
      <c r="UUN8" s="267"/>
      <c r="UUO8" s="267"/>
      <c r="UUP8" s="36"/>
      <c r="UUQ8" s="267">
        <f>INTESTAZIONE!UUT23</f>
        <v>0</v>
      </c>
      <c r="UUR8" s="267"/>
      <c r="UUS8" s="267"/>
      <c r="UUT8" s="267"/>
      <c r="UUU8" s="267"/>
      <c r="UUV8" s="267"/>
      <c r="UUW8" s="267"/>
      <c r="UUX8" s="36"/>
      <c r="UUY8" s="267">
        <f>INTESTAZIONE!UVB23</f>
        <v>0</v>
      </c>
      <c r="UUZ8" s="267"/>
      <c r="UVA8" s="267"/>
      <c r="UVB8" s="267"/>
      <c r="UVC8" s="267"/>
      <c r="UVD8" s="267"/>
      <c r="UVE8" s="267"/>
      <c r="UVF8" s="36"/>
      <c r="UVG8" s="267">
        <f>INTESTAZIONE!UVJ23</f>
        <v>0</v>
      </c>
      <c r="UVH8" s="267"/>
      <c r="UVI8" s="267"/>
      <c r="UVJ8" s="267"/>
      <c r="UVK8" s="267"/>
      <c r="UVL8" s="267"/>
      <c r="UVM8" s="267"/>
      <c r="UVN8" s="36"/>
      <c r="UVO8" s="267">
        <f>INTESTAZIONE!UVR23</f>
        <v>0</v>
      </c>
      <c r="UVP8" s="267"/>
      <c r="UVQ8" s="267"/>
      <c r="UVR8" s="267"/>
      <c r="UVS8" s="267"/>
      <c r="UVT8" s="267"/>
      <c r="UVU8" s="267"/>
      <c r="UVV8" s="36"/>
      <c r="UVW8" s="267">
        <f>INTESTAZIONE!UVZ23</f>
        <v>0</v>
      </c>
      <c r="UVX8" s="267"/>
      <c r="UVY8" s="267"/>
      <c r="UVZ8" s="267"/>
      <c r="UWA8" s="267"/>
      <c r="UWB8" s="267"/>
      <c r="UWC8" s="267"/>
      <c r="UWD8" s="36"/>
      <c r="UWE8" s="267">
        <f>INTESTAZIONE!UWH23</f>
        <v>0</v>
      </c>
      <c r="UWF8" s="267"/>
      <c r="UWG8" s="267"/>
      <c r="UWH8" s="267"/>
      <c r="UWI8" s="267"/>
      <c r="UWJ8" s="267"/>
      <c r="UWK8" s="267"/>
      <c r="UWL8" s="36"/>
      <c r="UWM8" s="267">
        <f>INTESTAZIONE!UWP23</f>
        <v>0</v>
      </c>
      <c r="UWN8" s="267"/>
      <c r="UWO8" s="267"/>
      <c r="UWP8" s="267"/>
      <c r="UWQ8" s="267"/>
      <c r="UWR8" s="267"/>
      <c r="UWS8" s="267"/>
      <c r="UWT8" s="36"/>
      <c r="UWU8" s="267">
        <f>INTESTAZIONE!UWX23</f>
        <v>0</v>
      </c>
      <c r="UWV8" s="267"/>
      <c r="UWW8" s="267"/>
      <c r="UWX8" s="267"/>
      <c r="UWY8" s="267"/>
      <c r="UWZ8" s="267"/>
      <c r="UXA8" s="267"/>
      <c r="UXB8" s="36"/>
      <c r="UXC8" s="267">
        <f>INTESTAZIONE!UXF23</f>
        <v>0</v>
      </c>
      <c r="UXD8" s="267"/>
      <c r="UXE8" s="267"/>
      <c r="UXF8" s="267"/>
      <c r="UXG8" s="267"/>
      <c r="UXH8" s="267"/>
      <c r="UXI8" s="267"/>
      <c r="UXJ8" s="36"/>
      <c r="UXK8" s="267">
        <f>INTESTAZIONE!UXN23</f>
        <v>0</v>
      </c>
      <c r="UXL8" s="267"/>
      <c r="UXM8" s="267"/>
      <c r="UXN8" s="267"/>
      <c r="UXO8" s="267"/>
      <c r="UXP8" s="267"/>
      <c r="UXQ8" s="267"/>
      <c r="UXR8" s="36"/>
      <c r="UXS8" s="267">
        <f>INTESTAZIONE!UXV23</f>
        <v>0</v>
      </c>
      <c r="UXT8" s="267"/>
      <c r="UXU8" s="267"/>
      <c r="UXV8" s="267"/>
      <c r="UXW8" s="267"/>
      <c r="UXX8" s="267"/>
      <c r="UXY8" s="267"/>
      <c r="UXZ8" s="36"/>
      <c r="UYA8" s="267">
        <f>INTESTAZIONE!UYD23</f>
        <v>0</v>
      </c>
      <c r="UYB8" s="267"/>
      <c r="UYC8" s="267"/>
      <c r="UYD8" s="267"/>
      <c r="UYE8" s="267"/>
      <c r="UYF8" s="267"/>
      <c r="UYG8" s="267"/>
      <c r="UYH8" s="36"/>
      <c r="UYI8" s="267">
        <f>INTESTAZIONE!UYL23</f>
        <v>0</v>
      </c>
      <c r="UYJ8" s="267"/>
      <c r="UYK8" s="267"/>
      <c r="UYL8" s="267"/>
      <c r="UYM8" s="267"/>
      <c r="UYN8" s="267"/>
      <c r="UYO8" s="267"/>
      <c r="UYP8" s="36"/>
      <c r="UYQ8" s="267">
        <f>INTESTAZIONE!UYT23</f>
        <v>0</v>
      </c>
      <c r="UYR8" s="267"/>
      <c r="UYS8" s="267"/>
      <c r="UYT8" s="267"/>
      <c r="UYU8" s="267"/>
      <c r="UYV8" s="267"/>
      <c r="UYW8" s="267"/>
      <c r="UYX8" s="36"/>
      <c r="UYY8" s="267">
        <f>INTESTAZIONE!UZB23</f>
        <v>0</v>
      </c>
      <c r="UYZ8" s="267"/>
      <c r="UZA8" s="267"/>
      <c r="UZB8" s="267"/>
      <c r="UZC8" s="267"/>
      <c r="UZD8" s="267"/>
      <c r="UZE8" s="267"/>
      <c r="UZF8" s="36"/>
      <c r="UZG8" s="267">
        <f>INTESTAZIONE!UZJ23</f>
        <v>0</v>
      </c>
      <c r="UZH8" s="267"/>
      <c r="UZI8" s="267"/>
      <c r="UZJ8" s="267"/>
      <c r="UZK8" s="267"/>
      <c r="UZL8" s="267"/>
      <c r="UZM8" s="267"/>
      <c r="UZN8" s="36"/>
      <c r="UZO8" s="267">
        <f>INTESTAZIONE!UZR23</f>
        <v>0</v>
      </c>
      <c r="UZP8" s="267"/>
      <c r="UZQ8" s="267"/>
      <c r="UZR8" s="267"/>
      <c r="UZS8" s="267"/>
      <c r="UZT8" s="267"/>
      <c r="UZU8" s="267"/>
      <c r="UZV8" s="36"/>
      <c r="UZW8" s="267">
        <f>INTESTAZIONE!UZZ23</f>
        <v>0</v>
      </c>
      <c r="UZX8" s="267"/>
      <c r="UZY8" s="267"/>
      <c r="UZZ8" s="267"/>
      <c r="VAA8" s="267"/>
      <c r="VAB8" s="267"/>
      <c r="VAC8" s="267"/>
      <c r="VAD8" s="36"/>
      <c r="VAE8" s="267">
        <f>INTESTAZIONE!VAH23</f>
        <v>0</v>
      </c>
      <c r="VAF8" s="267"/>
      <c r="VAG8" s="267"/>
      <c r="VAH8" s="267"/>
      <c r="VAI8" s="267"/>
      <c r="VAJ8" s="267"/>
      <c r="VAK8" s="267"/>
      <c r="VAL8" s="36"/>
      <c r="VAM8" s="267">
        <f>INTESTAZIONE!VAP23</f>
        <v>0</v>
      </c>
      <c r="VAN8" s="267"/>
      <c r="VAO8" s="267"/>
      <c r="VAP8" s="267"/>
      <c r="VAQ8" s="267"/>
      <c r="VAR8" s="267"/>
      <c r="VAS8" s="267"/>
      <c r="VAT8" s="36"/>
      <c r="VAU8" s="267">
        <f>INTESTAZIONE!VAX23</f>
        <v>0</v>
      </c>
      <c r="VAV8" s="267"/>
      <c r="VAW8" s="267"/>
      <c r="VAX8" s="267"/>
      <c r="VAY8" s="267"/>
      <c r="VAZ8" s="267"/>
      <c r="VBA8" s="267"/>
      <c r="VBB8" s="36"/>
      <c r="VBC8" s="267">
        <f>INTESTAZIONE!VBF23</f>
        <v>0</v>
      </c>
      <c r="VBD8" s="267"/>
      <c r="VBE8" s="267"/>
      <c r="VBF8" s="267"/>
      <c r="VBG8" s="267"/>
      <c r="VBH8" s="267"/>
      <c r="VBI8" s="267"/>
      <c r="VBJ8" s="36"/>
      <c r="VBK8" s="267">
        <f>INTESTAZIONE!VBN23</f>
        <v>0</v>
      </c>
      <c r="VBL8" s="267"/>
      <c r="VBM8" s="267"/>
      <c r="VBN8" s="267"/>
      <c r="VBO8" s="267"/>
      <c r="VBP8" s="267"/>
      <c r="VBQ8" s="267"/>
      <c r="VBR8" s="36"/>
      <c r="VBS8" s="267">
        <f>INTESTAZIONE!VBV23</f>
        <v>0</v>
      </c>
      <c r="VBT8" s="267"/>
      <c r="VBU8" s="267"/>
      <c r="VBV8" s="267"/>
      <c r="VBW8" s="267"/>
      <c r="VBX8" s="267"/>
      <c r="VBY8" s="267"/>
      <c r="VBZ8" s="36"/>
      <c r="VCA8" s="267">
        <f>INTESTAZIONE!VCD23</f>
        <v>0</v>
      </c>
      <c r="VCB8" s="267"/>
      <c r="VCC8" s="267"/>
      <c r="VCD8" s="267"/>
      <c r="VCE8" s="267"/>
      <c r="VCF8" s="267"/>
      <c r="VCG8" s="267"/>
      <c r="VCH8" s="36"/>
      <c r="VCI8" s="267">
        <f>INTESTAZIONE!VCL23</f>
        <v>0</v>
      </c>
      <c r="VCJ8" s="267"/>
      <c r="VCK8" s="267"/>
      <c r="VCL8" s="267"/>
      <c r="VCM8" s="267"/>
      <c r="VCN8" s="267"/>
      <c r="VCO8" s="267"/>
      <c r="VCP8" s="36"/>
      <c r="VCQ8" s="267">
        <f>INTESTAZIONE!VCT23</f>
        <v>0</v>
      </c>
      <c r="VCR8" s="267"/>
      <c r="VCS8" s="267"/>
      <c r="VCT8" s="267"/>
      <c r="VCU8" s="267"/>
      <c r="VCV8" s="267"/>
      <c r="VCW8" s="267"/>
      <c r="VCX8" s="36"/>
      <c r="VCY8" s="267">
        <f>INTESTAZIONE!VDB23</f>
        <v>0</v>
      </c>
      <c r="VCZ8" s="267"/>
      <c r="VDA8" s="267"/>
      <c r="VDB8" s="267"/>
      <c r="VDC8" s="267"/>
      <c r="VDD8" s="267"/>
      <c r="VDE8" s="267"/>
      <c r="VDF8" s="36"/>
      <c r="VDG8" s="267">
        <f>INTESTAZIONE!VDJ23</f>
        <v>0</v>
      </c>
      <c r="VDH8" s="267"/>
      <c r="VDI8" s="267"/>
      <c r="VDJ8" s="267"/>
      <c r="VDK8" s="267"/>
      <c r="VDL8" s="267"/>
      <c r="VDM8" s="267"/>
      <c r="VDN8" s="36"/>
      <c r="VDO8" s="267">
        <f>INTESTAZIONE!VDR23</f>
        <v>0</v>
      </c>
      <c r="VDP8" s="267"/>
      <c r="VDQ8" s="267"/>
      <c r="VDR8" s="267"/>
      <c r="VDS8" s="267"/>
      <c r="VDT8" s="267"/>
      <c r="VDU8" s="267"/>
      <c r="VDV8" s="36"/>
      <c r="VDW8" s="267">
        <f>INTESTAZIONE!VDZ23</f>
        <v>0</v>
      </c>
      <c r="VDX8" s="267"/>
      <c r="VDY8" s="267"/>
      <c r="VDZ8" s="267"/>
      <c r="VEA8" s="267"/>
      <c r="VEB8" s="267"/>
      <c r="VEC8" s="267"/>
      <c r="VED8" s="36"/>
      <c r="VEE8" s="267">
        <f>INTESTAZIONE!VEH23</f>
        <v>0</v>
      </c>
      <c r="VEF8" s="267"/>
      <c r="VEG8" s="267"/>
      <c r="VEH8" s="267"/>
      <c r="VEI8" s="267"/>
      <c r="VEJ8" s="267"/>
      <c r="VEK8" s="267"/>
      <c r="VEL8" s="36"/>
      <c r="VEM8" s="267">
        <f>INTESTAZIONE!VEP23</f>
        <v>0</v>
      </c>
      <c r="VEN8" s="267"/>
      <c r="VEO8" s="267"/>
      <c r="VEP8" s="267"/>
      <c r="VEQ8" s="267"/>
      <c r="VER8" s="267"/>
      <c r="VES8" s="267"/>
      <c r="VET8" s="36"/>
      <c r="VEU8" s="267">
        <f>INTESTAZIONE!VEX23</f>
        <v>0</v>
      </c>
      <c r="VEV8" s="267"/>
      <c r="VEW8" s="267"/>
      <c r="VEX8" s="267"/>
      <c r="VEY8" s="267"/>
      <c r="VEZ8" s="267"/>
      <c r="VFA8" s="267"/>
      <c r="VFB8" s="36"/>
      <c r="VFC8" s="267">
        <f>INTESTAZIONE!VFF23</f>
        <v>0</v>
      </c>
      <c r="VFD8" s="267"/>
      <c r="VFE8" s="267"/>
      <c r="VFF8" s="267"/>
      <c r="VFG8" s="267"/>
      <c r="VFH8" s="267"/>
      <c r="VFI8" s="267"/>
      <c r="VFJ8" s="36"/>
      <c r="VFK8" s="267">
        <f>INTESTAZIONE!VFN23</f>
        <v>0</v>
      </c>
      <c r="VFL8" s="267"/>
      <c r="VFM8" s="267"/>
      <c r="VFN8" s="267"/>
      <c r="VFO8" s="267"/>
      <c r="VFP8" s="267"/>
      <c r="VFQ8" s="267"/>
      <c r="VFR8" s="36"/>
      <c r="VFS8" s="267">
        <f>INTESTAZIONE!VFV23</f>
        <v>0</v>
      </c>
      <c r="VFT8" s="267"/>
      <c r="VFU8" s="267"/>
      <c r="VFV8" s="267"/>
      <c r="VFW8" s="267"/>
      <c r="VFX8" s="267"/>
      <c r="VFY8" s="267"/>
      <c r="VFZ8" s="36"/>
      <c r="VGA8" s="267">
        <f>INTESTAZIONE!VGD23</f>
        <v>0</v>
      </c>
      <c r="VGB8" s="267"/>
      <c r="VGC8" s="267"/>
      <c r="VGD8" s="267"/>
      <c r="VGE8" s="267"/>
      <c r="VGF8" s="267"/>
      <c r="VGG8" s="267"/>
      <c r="VGH8" s="36"/>
      <c r="VGI8" s="267">
        <f>INTESTAZIONE!VGL23</f>
        <v>0</v>
      </c>
      <c r="VGJ8" s="267"/>
      <c r="VGK8" s="267"/>
      <c r="VGL8" s="267"/>
      <c r="VGM8" s="267"/>
      <c r="VGN8" s="267"/>
      <c r="VGO8" s="267"/>
      <c r="VGP8" s="36"/>
      <c r="VGQ8" s="267">
        <f>INTESTAZIONE!VGT23</f>
        <v>0</v>
      </c>
      <c r="VGR8" s="267"/>
      <c r="VGS8" s="267"/>
      <c r="VGT8" s="267"/>
      <c r="VGU8" s="267"/>
      <c r="VGV8" s="267"/>
      <c r="VGW8" s="267"/>
      <c r="VGX8" s="36"/>
      <c r="VGY8" s="267">
        <f>INTESTAZIONE!VHB23</f>
        <v>0</v>
      </c>
      <c r="VGZ8" s="267"/>
      <c r="VHA8" s="267"/>
      <c r="VHB8" s="267"/>
      <c r="VHC8" s="267"/>
      <c r="VHD8" s="267"/>
      <c r="VHE8" s="267"/>
      <c r="VHF8" s="36"/>
      <c r="VHG8" s="267">
        <f>INTESTAZIONE!VHJ23</f>
        <v>0</v>
      </c>
      <c r="VHH8" s="267"/>
      <c r="VHI8" s="267"/>
      <c r="VHJ8" s="267"/>
      <c r="VHK8" s="267"/>
      <c r="VHL8" s="267"/>
      <c r="VHM8" s="267"/>
      <c r="VHN8" s="36"/>
      <c r="VHO8" s="267">
        <f>INTESTAZIONE!VHR23</f>
        <v>0</v>
      </c>
      <c r="VHP8" s="267"/>
      <c r="VHQ8" s="267"/>
      <c r="VHR8" s="267"/>
      <c r="VHS8" s="267"/>
      <c r="VHT8" s="267"/>
      <c r="VHU8" s="267"/>
      <c r="VHV8" s="36"/>
      <c r="VHW8" s="267">
        <f>INTESTAZIONE!VHZ23</f>
        <v>0</v>
      </c>
      <c r="VHX8" s="267"/>
      <c r="VHY8" s="267"/>
      <c r="VHZ8" s="267"/>
      <c r="VIA8" s="267"/>
      <c r="VIB8" s="267"/>
      <c r="VIC8" s="267"/>
      <c r="VID8" s="36"/>
      <c r="VIE8" s="267">
        <f>INTESTAZIONE!VIH23</f>
        <v>0</v>
      </c>
      <c r="VIF8" s="267"/>
      <c r="VIG8" s="267"/>
      <c r="VIH8" s="267"/>
      <c r="VII8" s="267"/>
      <c r="VIJ8" s="267"/>
      <c r="VIK8" s="267"/>
      <c r="VIL8" s="36"/>
      <c r="VIM8" s="267">
        <f>INTESTAZIONE!VIP23</f>
        <v>0</v>
      </c>
      <c r="VIN8" s="267"/>
      <c r="VIO8" s="267"/>
      <c r="VIP8" s="267"/>
      <c r="VIQ8" s="267"/>
      <c r="VIR8" s="267"/>
      <c r="VIS8" s="267"/>
      <c r="VIT8" s="36"/>
      <c r="VIU8" s="267">
        <f>INTESTAZIONE!VIX23</f>
        <v>0</v>
      </c>
      <c r="VIV8" s="267"/>
      <c r="VIW8" s="267"/>
      <c r="VIX8" s="267"/>
      <c r="VIY8" s="267"/>
      <c r="VIZ8" s="267"/>
      <c r="VJA8" s="267"/>
      <c r="VJB8" s="36"/>
      <c r="VJC8" s="267">
        <f>INTESTAZIONE!VJF23</f>
        <v>0</v>
      </c>
      <c r="VJD8" s="267"/>
      <c r="VJE8" s="267"/>
      <c r="VJF8" s="267"/>
      <c r="VJG8" s="267"/>
      <c r="VJH8" s="267"/>
      <c r="VJI8" s="267"/>
      <c r="VJJ8" s="36"/>
      <c r="VJK8" s="267">
        <f>INTESTAZIONE!VJN23</f>
        <v>0</v>
      </c>
      <c r="VJL8" s="267"/>
      <c r="VJM8" s="267"/>
      <c r="VJN8" s="267"/>
      <c r="VJO8" s="267"/>
      <c r="VJP8" s="267"/>
      <c r="VJQ8" s="267"/>
      <c r="VJR8" s="36"/>
      <c r="VJS8" s="267">
        <f>INTESTAZIONE!VJV23</f>
        <v>0</v>
      </c>
      <c r="VJT8" s="267"/>
      <c r="VJU8" s="267"/>
      <c r="VJV8" s="267"/>
      <c r="VJW8" s="267"/>
      <c r="VJX8" s="267"/>
      <c r="VJY8" s="267"/>
      <c r="VJZ8" s="36"/>
      <c r="VKA8" s="267">
        <f>INTESTAZIONE!VKD23</f>
        <v>0</v>
      </c>
      <c r="VKB8" s="267"/>
      <c r="VKC8" s="267"/>
      <c r="VKD8" s="267"/>
      <c r="VKE8" s="267"/>
      <c r="VKF8" s="267"/>
      <c r="VKG8" s="267"/>
      <c r="VKH8" s="36"/>
      <c r="VKI8" s="267">
        <f>INTESTAZIONE!VKL23</f>
        <v>0</v>
      </c>
      <c r="VKJ8" s="267"/>
      <c r="VKK8" s="267"/>
      <c r="VKL8" s="267"/>
      <c r="VKM8" s="267"/>
      <c r="VKN8" s="267"/>
      <c r="VKO8" s="267"/>
      <c r="VKP8" s="36"/>
      <c r="VKQ8" s="267">
        <f>INTESTAZIONE!VKT23</f>
        <v>0</v>
      </c>
      <c r="VKR8" s="267"/>
      <c r="VKS8" s="267"/>
      <c r="VKT8" s="267"/>
      <c r="VKU8" s="267"/>
      <c r="VKV8" s="267"/>
      <c r="VKW8" s="267"/>
      <c r="VKX8" s="36"/>
      <c r="VKY8" s="267">
        <f>INTESTAZIONE!VLB23</f>
        <v>0</v>
      </c>
      <c r="VKZ8" s="267"/>
      <c r="VLA8" s="267"/>
      <c r="VLB8" s="267"/>
      <c r="VLC8" s="267"/>
      <c r="VLD8" s="267"/>
      <c r="VLE8" s="267"/>
      <c r="VLF8" s="36"/>
      <c r="VLG8" s="267">
        <f>INTESTAZIONE!VLJ23</f>
        <v>0</v>
      </c>
      <c r="VLH8" s="267"/>
      <c r="VLI8" s="267"/>
      <c r="VLJ8" s="267"/>
      <c r="VLK8" s="267"/>
      <c r="VLL8" s="267"/>
      <c r="VLM8" s="267"/>
      <c r="VLN8" s="36"/>
      <c r="VLO8" s="267">
        <f>INTESTAZIONE!VLR23</f>
        <v>0</v>
      </c>
      <c r="VLP8" s="267"/>
      <c r="VLQ8" s="267"/>
      <c r="VLR8" s="267"/>
      <c r="VLS8" s="267"/>
      <c r="VLT8" s="267"/>
      <c r="VLU8" s="267"/>
      <c r="VLV8" s="36"/>
      <c r="VLW8" s="267">
        <f>INTESTAZIONE!VLZ23</f>
        <v>0</v>
      </c>
      <c r="VLX8" s="267"/>
      <c r="VLY8" s="267"/>
      <c r="VLZ8" s="267"/>
      <c r="VMA8" s="267"/>
      <c r="VMB8" s="267"/>
      <c r="VMC8" s="267"/>
      <c r="VMD8" s="36"/>
      <c r="VME8" s="267">
        <f>INTESTAZIONE!VMH23</f>
        <v>0</v>
      </c>
      <c r="VMF8" s="267"/>
      <c r="VMG8" s="267"/>
      <c r="VMH8" s="267"/>
      <c r="VMI8" s="267"/>
      <c r="VMJ8" s="267"/>
      <c r="VMK8" s="267"/>
      <c r="VML8" s="36"/>
      <c r="VMM8" s="267">
        <f>INTESTAZIONE!VMP23</f>
        <v>0</v>
      </c>
      <c r="VMN8" s="267"/>
      <c r="VMO8" s="267"/>
      <c r="VMP8" s="267"/>
      <c r="VMQ8" s="267"/>
      <c r="VMR8" s="267"/>
      <c r="VMS8" s="267"/>
      <c r="VMT8" s="36"/>
      <c r="VMU8" s="267">
        <f>INTESTAZIONE!VMX23</f>
        <v>0</v>
      </c>
      <c r="VMV8" s="267"/>
      <c r="VMW8" s="267"/>
      <c r="VMX8" s="267"/>
      <c r="VMY8" s="267"/>
      <c r="VMZ8" s="267"/>
      <c r="VNA8" s="267"/>
      <c r="VNB8" s="36"/>
      <c r="VNC8" s="267">
        <f>INTESTAZIONE!VNF23</f>
        <v>0</v>
      </c>
      <c r="VND8" s="267"/>
      <c r="VNE8" s="267"/>
      <c r="VNF8" s="267"/>
      <c r="VNG8" s="267"/>
      <c r="VNH8" s="267"/>
      <c r="VNI8" s="267"/>
      <c r="VNJ8" s="36"/>
      <c r="VNK8" s="267">
        <f>INTESTAZIONE!VNN23</f>
        <v>0</v>
      </c>
      <c r="VNL8" s="267"/>
      <c r="VNM8" s="267"/>
      <c r="VNN8" s="267"/>
      <c r="VNO8" s="267"/>
      <c r="VNP8" s="267"/>
      <c r="VNQ8" s="267"/>
      <c r="VNR8" s="36"/>
      <c r="VNS8" s="267">
        <f>INTESTAZIONE!VNV23</f>
        <v>0</v>
      </c>
      <c r="VNT8" s="267"/>
      <c r="VNU8" s="267"/>
      <c r="VNV8" s="267"/>
      <c r="VNW8" s="267"/>
      <c r="VNX8" s="267"/>
      <c r="VNY8" s="267"/>
      <c r="VNZ8" s="36"/>
      <c r="VOA8" s="267">
        <f>INTESTAZIONE!VOD23</f>
        <v>0</v>
      </c>
      <c r="VOB8" s="267"/>
      <c r="VOC8" s="267"/>
      <c r="VOD8" s="267"/>
      <c r="VOE8" s="267"/>
      <c r="VOF8" s="267"/>
      <c r="VOG8" s="267"/>
      <c r="VOH8" s="36"/>
      <c r="VOI8" s="267">
        <f>INTESTAZIONE!VOL23</f>
        <v>0</v>
      </c>
      <c r="VOJ8" s="267"/>
      <c r="VOK8" s="267"/>
      <c r="VOL8" s="267"/>
      <c r="VOM8" s="267"/>
      <c r="VON8" s="267"/>
      <c r="VOO8" s="267"/>
      <c r="VOP8" s="36"/>
      <c r="VOQ8" s="267">
        <f>INTESTAZIONE!VOT23</f>
        <v>0</v>
      </c>
      <c r="VOR8" s="267"/>
      <c r="VOS8" s="267"/>
      <c r="VOT8" s="267"/>
      <c r="VOU8" s="267"/>
      <c r="VOV8" s="267"/>
      <c r="VOW8" s="267"/>
      <c r="VOX8" s="36"/>
      <c r="VOY8" s="267">
        <f>INTESTAZIONE!VPB23</f>
        <v>0</v>
      </c>
      <c r="VOZ8" s="267"/>
      <c r="VPA8" s="267"/>
      <c r="VPB8" s="267"/>
      <c r="VPC8" s="267"/>
      <c r="VPD8" s="267"/>
      <c r="VPE8" s="267"/>
      <c r="VPF8" s="36"/>
      <c r="VPG8" s="267">
        <f>INTESTAZIONE!VPJ23</f>
        <v>0</v>
      </c>
      <c r="VPH8" s="267"/>
      <c r="VPI8" s="267"/>
      <c r="VPJ8" s="267"/>
      <c r="VPK8" s="267"/>
      <c r="VPL8" s="267"/>
      <c r="VPM8" s="267"/>
      <c r="VPN8" s="36"/>
      <c r="VPO8" s="267">
        <f>INTESTAZIONE!VPR23</f>
        <v>0</v>
      </c>
      <c r="VPP8" s="267"/>
      <c r="VPQ8" s="267"/>
      <c r="VPR8" s="267"/>
      <c r="VPS8" s="267"/>
      <c r="VPT8" s="267"/>
      <c r="VPU8" s="267"/>
      <c r="VPV8" s="36"/>
      <c r="VPW8" s="267">
        <f>INTESTAZIONE!VPZ23</f>
        <v>0</v>
      </c>
      <c r="VPX8" s="267"/>
      <c r="VPY8" s="267"/>
      <c r="VPZ8" s="267"/>
      <c r="VQA8" s="267"/>
      <c r="VQB8" s="267"/>
      <c r="VQC8" s="267"/>
      <c r="VQD8" s="36"/>
      <c r="VQE8" s="267">
        <f>INTESTAZIONE!VQH23</f>
        <v>0</v>
      </c>
      <c r="VQF8" s="267"/>
      <c r="VQG8" s="267"/>
      <c r="VQH8" s="267"/>
      <c r="VQI8" s="267"/>
      <c r="VQJ8" s="267"/>
      <c r="VQK8" s="267"/>
      <c r="VQL8" s="36"/>
      <c r="VQM8" s="267">
        <f>INTESTAZIONE!VQP23</f>
        <v>0</v>
      </c>
      <c r="VQN8" s="267"/>
      <c r="VQO8" s="267"/>
      <c r="VQP8" s="267"/>
      <c r="VQQ8" s="267"/>
      <c r="VQR8" s="267"/>
      <c r="VQS8" s="267"/>
      <c r="VQT8" s="36"/>
      <c r="VQU8" s="267">
        <f>INTESTAZIONE!VQX23</f>
        <v>0</v>
      </c>
      <c r="VQV8" s="267"/>
      <c r="VQW8" s="267"/>
      <c r="VQX8" s="267"/>
      <c r="VQY8" s="267"/>
      <c r="VQZ8" s="267"/>
      <c r="VRA8" s="267"/>
      <c r="VRB8" s="36"/>
      <c r="VRC8" s="267">
        <f>INTESTAZIONE!VRF23</f>
        <v>0</v>
      </c>
      <c r="VRD8" s="267"/>
      <c r="VRE8" s="267"/>
      <c r="VRF8" s="267"/>
      <c r="VRG8" s="267"/>
      <c r="VRH8" s="267"/>
      <c r="VRI8" s="267"/>
      <c r="VRJ8" s="36"/>
      <c r="VRK8" s="267">
        <f>INTESTAZIONE!VRN23</f>
        <v>0</v>
      </c>
      <c r="VRL8" s="267"/>
      <c r="VRM8" s="267"/>
      <c r="VRN8" s="267"/>
      <c r="VRO8" s="267"/>
      <c r="VRP8" s="267"/>
      <c r="VRQ8" s="267"/>
      <c r="VRR8" s="36"/>
      <c r="VRS8" s="267">
        <f>INTESTAZIONE!VRV23</f>
        <v>0</v>
      </c>
      <c r="VRT8" s="267"/>
      <c r="VRU8" s="267"/>
      <c r="VRV8" s="267"/>
      <c r="VRW8" s="267"/>
      <c r="VRX8" s="267"/>
      <c r="VRY8" s="267"/>
      <c r="VRZ8" s="36"/>
      <c r="VSA8" s="267">
        <f>INTESTAZIONE!VSD23</f>
        <v>0</v>
      </c>
      <c r="VSB8" s="267"/>
      <c r="VSC8" s="267"/>
      <c r="VSD8" s="267"/>
      <c r="VSE8" s="267"/>
      <c r="VSF8" s="267"/>
      <c r="VSG8" s="267"/>
      <c r="VSH8" s="36"/>
      <c r="VSI8" s="267">
        <f>INTESTAZIONE!VSL23</f>
        <v>0</v>
      </c>
      <c r="VSJ8" s="267"/>
      <c r="VSK8" s="267"/>
      <c r="VSL8" s="267"/>
      <c r="VSM8" s="267"/>
      <c r="VSN8" s="267"/>
      <c r="VSO8" s="267"/>
      <c r="VSP8" s="36"/>
      <c r="VSQ8" s="267">
        <f>INTESTAZIONE!VST23</f>
        <v>0</v>
      </c>
      <c r="VSR8" s="267"/>
      <c r="VSS8" s="267"/>
      <c r="VST8" s="267"/>
      <c r="VSU8" s="267"/>
      <c r="VSV8" s="267"/>
      <c r="VSW8" s="267"/>
      <c r="VSX8" s="36"/>
      <c r="VSY8" s="267">
        <f>INTESTAZIONE!VTB23</f>
        <v>0</v>
      </c>
      <c r="VSZ8" s="267"/>
      <c r="VTA8" s="267"/>
      <c r="VTB8" s="267"/>
      <c r="VTC8" s="267"/>
      <c r="VTD8" s="267"/>
      <c r="VTE8" s="267"/>
      <c r="VTF8" s="36"/>
      <c r="VTG8" s="267">
        <f>INTESTAZIONE!VTJ23</f>
        <v>0</v>
      </c>
      <c r="VTH8" s="267"/>
      <c r="VTI8" s="267"/>
      <c r="VTJ8" s="267"/>
      <c r="VTK8" s="267"/>
      <c r="VTL8" s="267"/>
      <c r="VTM8" s="267"/>
      <c r="VTN8" s="36"/>
      <c r="VTO8" s="267">
        <f>INTESTAZIONE!VTR23</f>
        <v>0</v>
      </c>
      <c r="VTP8" s="267"/>
      <c r="VTQ8" s="267"/>
      <c r="VTR8" s="267"/>
      <c r="VTS8" s="267"/>
      <c r="VTT8" s="267"/>
      <c r="VTU8" s="267"/>
      <c r="VTV8" s="36"/>
      <c r="VTW8" s="267">
        <f>INTESTAZIONE!VTZ23</f>
        <v>0</v>
      </c>
      <c r="VTX8" s="267"/>
      <c r="VTY8" s="267"/>
      <c r="VTZ8" s="267"/>
      <c r="VUA8" s="267"/>
      <c r="VUB8" s="267"/>
      <c r="VUC8" s="267"/>
      <c r="VUD8" s="36"/>
      <c r="VUE8" s="267">
        <f>INTESTAZIONE!VUH23</f>
        <v>0</v>
      </c>
      <c r="VUF8" s="267"/>
      <c r="VUG8" s="267"/>
      <c r="VUH8" s="267"/>
      <c r="VUI8" s="267"/>
      <c r="VUJ8" s="267"/>
      <c r="VUK8" s="267"/>
      <c r="VUL8" s="36"/>
      <c r="VUM8" s="267">
        <f>INTESTAZIONE!VUP23</f>
        <v>0</v>
      </c>
      <c r="VUN8" s="267"/>
      <c r="VUO8" s="267"/>
      <c r="VUP8" s="267"/>
      <c r="VUQ8" s="267"/>
      <c r="VUR8" s="267"/>
      <c r="VUS8" s="267"/>
      <c r="VUT8" s="36"/>
      <c r="VUU8" s="267">
        <f>INTESTAZIONE!VUX23</f>
        <v>0</v>
      </c>
      <c r="VUV8" s="267"/>
      <c r="VUW8" s="267"/>
      <c r="VUX8" s="267"/>
      <c r="VUY8" s="267"/>
      <c r="VUZ8" s="267"/>
      <c r="VVA8" s="267"/>
      <c r="VVB8" s="36"/>
      <c r="VVC8" s="267">
        <f>INTESTAZIONE!VVF23</f>
        <v>0</v>
      </c>
      <c r="VVD8" s="267"/>
      <c r="VVE8" s="267"/>
      <c r="VVF8" s="267"/>
      <c r="VVG8" s="267"/>
      <c r="VVH8" s="267"/>
      <c r="VVI8" s="267"/>
      <c r="VVJ8" s="36"/>
      <c r="VVK8" s="267">
        <f>INTESTAZIONE!VVN23</f>
        <v>0</v>
      </c>
      <c r="VVL8" s="267"/>
      <c r="VVM8" s="267"/>
      <c r="VVN8" s="267"/>
      <c r="VVO8" s="267"/>
      <c r="VVP8" s="267"/>
      <c r="VVQ8" s="267"/>
      <c r="VVR8" s="36"/>
      <c r="VVS8" s="267">
        <f>INTESTAZIONE!VVV23</f>
        <v>0</v>
      </c>
      <c r="VVT8" s="267"/>
      <c r="VVU8" s="267"/>
      <c r="VVV8" s="267"/>
      <c r="VVW8" s="267"/>
      <c r="VVX8" s="267"/>
      <c r="VVY8" s="267"/>
      <c r="VVZ8" s="36"/>
      <c r="VWA8" s="267">
        <f>INTESTAZIONE!VWD23</f>
        <v>0</v>
      </c>
      <c r="VWB8" s="267"/>
      <c r="VWC8" s="267"/>
      <c r="VWD8" s="267"/>
      <c r="VWE8" s="267"/>
      <c r="VWF8" s="267"/>
      <c r="VWG8" s="267"/>
      <c r="VWH8" s="36"/>
      <c r="VWI8" s="267">
        <f>INTESTAZIONE!VWL23</f>
        <v>0</v>
      </c>
      <c r="VWJ8" s="267"/>
      <c r="VWK8" s="267"/>
      <c r="VWL8" s="267"/>
      <c r="VWM8" s="267"/>
      <c r="VWN8" s="267"/>
      <c r="VWO8" s="267"/>
      <c r="VWP8" s="36"/>
      <c r="VWQ8" s="267">
        <f>INTESTAZIONE!VWT23</f>
        <v>0</v>
      </c>
      <c r="VWR8" s="267"/>
      <c r="VWS8" s="267"/>
      <c r="VWT8" s="267"/>
      <c r="VWU8" s="267"/>
      <c r="VWV8" s="267"/>
      <c r="VWW8" s="267"/>
      <c r="VWX8" s="36"/>
      <c r="VWY8" s="267">
        <f>INTESTAZIONE!VXB23</f>
        <v>0</v>
      </c>
      <c r="VWZ8" s="267"/>
      <c r="VXA8" s="267"/>
      <c r="VXB8" s="267"/>
      <c r="VXC8" s="267"/>
      <c r="VXD8" s="267"/>
      <c r="VXE8" s="267"/>
      <c r="VXF8" s="36"/>
      <c r="VXG8" s="267">
        <f>INTESTAZIONE!VXJ23</f>
        <v>0</v>
      </c>
      <c r="VXH8" s="267"/>
      <c r="VXI8" s="267"/>
      <c r="VXJ8" s="267"/>
      <c r="VXK8" s="267"/>
      <c r="VXL8" s="267"/>
      <c r="VXM8" s="267"/>
      <c r="VXN8" s="36"/>
      <c r="VXO8" s="267">
        <f>INTESTAZIONE!VXR23</f>
        <v>0</v>
      </c>
      <c r="VXP8" s="267"/>
      <c r="VXQ8" s="267"/>
      <c r="VXR8" s="267"/>
      <c r="VXS8" s="267"/>
      <c r="VXT8" s="267"/>
      <c r="VXU8" s="267"/>
      <c r="VXV8" s="36"/>
      <c r="VXW8" s="267">
        <f>INTESTAZIONE!VXZ23</f>
        <v>0</v>
      </c>
      <c r="VXX8" s="267"/>
      <c r="VXY8" s="267"/>
      <c r="VXZ8" s="267"/>
      <c r="VYA8" s="267"/>
      <c r="VYB8" s="267"/>
      <c r="VYC8" s="267"/>
      <c r="VYD8" s="36"/>
      <c r="VYE8" s="267">
        <f>INTESTAZIONE!VYH23</f>
        <v>0</v>
      </c>
      <c r="VYF8" s="267"/>
      <c r="VYG8" s="267"/>
      <c r="VYH8" s="267"/>
      <c r="VYI8" s="267"/>
      <c r="VYJ8" s="267"/>
      <c r="VYK8" s="267"/>
      <c r="VYL8" s="36"/>
      <c r="VYM8" s="267">
        <f>INTESTAZIONE!VYP23</f>
        <v>0</v>
      </c>
      <c r="VYN8" s="267"/>
      <c r="VYO8" s="267"/>
      <c r="VYP8" s="267"/>
      <c r="VYQ8" s="267"/>
      <c r="VYR8" s="267"/>
      <c r="VYS8" s="267"/>
      <c r="VYT8" s="36"/>
      <c r="VYU8" s="267">
        <f>INTESTAZIONE!VYX23</f>
        <v>0</v>
      </c>
      <c r="VYV8" s="267"/>
      <c r="VYW8" s="267"/>
      <c r="VYX8" s="267"/>
      <c r="VYY8" s="267"/>
      <c r="VYZ8" s="267"/>
      <c r="VZA8" s="267"/>
      <c r="VZB8" s="36"/>
      <c r="VZC8" s="267">
        <f>INTESTAZIONE!VZF23</f>
        <v>0</v>
      </c>
      <c r="VZD8" s="267"/>
      <c r="VZE8" s="267"/>
      <c r="VZF8" s="267"/>
      <c r="VZG8" s="267"/>
      <c r="VZH8" s="267"/>
      <c r="VZI8" s="267"/>
      <c r="VZJ8" s="36"/>
      <c r="VZK8" s="267">
        <f>INTESTAZIONE!VZN23</f>
        <v>0</v>
      </c>
      <c r="VZL8" s="267"/>
      <c r="VZM8" s="267"/>
      <c r="VZN8" s="267"/>
      <c r="VZO8" s="267"/>
      <c r="VZP8" s="267"/>
      <c r="VZQ8" s="267"/>
      <c r="VZR8" s="36"/>
      <c r="VZS8" s="267">
        <f>INTESTAZIONE!VZV23</f>
        <v>0</v>
      </c>
      <c r="VZT8" s="267"/>
      <c r="VZU8" s="267"/>
      <c r="VZV8" s="267"/>
      <c r="VZW8" s="267"/>
      <c r="VZX8" s="267"/>
      <c r="VZY8" s="267"/>
      <c r="VZZ8" s="36"/>
      <c r="WAA8" s="267">
        <f>INTESTAZIONE!WAD23</f>
        <v>0</v>
      </c>
      <c r="WAB8" s="267"/>
      <c r="WAC8" s="267"/>
      <c r="WAD8" s="267"/>
      <c r="WAE8" s="267"/>
      <c r="WAF8" s="267"/>
      <c r="WAG8" s="267"/>
      <c r="WAH8" s="36"/>
      <c r="WAI8" s="267">
        <f>INTESTAZIONE!WAL23</f>
        <v>0</v>
      </c>
      <c r="WAJ8" s="267"/>
      <c r="WAK8" s="267"/>
      <c r="WAL8" s="267"/>
      <c r="WAM8" s="267"/>
      <c r="WAN8" s="267"/>
      <c r="WAO8" s="267"/>
      <c r="WAP8" s="36"/>
      <c r="WAQ8" s="267">
        <f>INTESTAZIONE!WAT23</f>
        <v>0</v>
      </c>
      <c r="WAR8" s="267"/>
      <c r="WAS8" s="267"/>
      <c r="WAT8" s="267"/>
      <c r="WAU8" s="267"/>
      <c r="WAV8" s="267"/>
      <c r="WAW8" s="267"/>
      <c r="WAX8" s="36"/>
      <c r="WAY8" s="267">
        <f>INTESTAZIONE!WBB23</f>
        <v>0</v>
      </c>
      <c r="WAZ8" s="267"/>
      <c r="WBA8" s="267"/>
      <c r="WBB8" s="267"/>
      <c r="WBC8" s="267"/>
      <c r="WBD8" s="267"/>
      <c r="WBE8" s="267"/>
      <c r="WBF8" s="36"/>
      <c r="WBG8" s="267">
        <f>INTESTAZIONE!WBJ23</f>
        <v>0</v>
      </c>
      <c r="WBH8" s="267"/>
      <c r="WBI8" s="267"/>
      <c r="WBJ8" s="267"/>
      <c r="WBK8" s="267"/>
      <c r="WBL8" s="267"/>
      <c r="WBM8" s="267"/>
      <c r="WBN8" s="36"/>
      <c r="WBO8" s="267">
        <f>INTESTAZIONE!WBR23</f>
        <v>0</v>
      </c>
      <c r="WBP8" s="267"/>
      <c r="WBQ8" s="267"/>
      <c r="WBR8" s="267"/>
      <c r="WBS8" s="267"/>
      <c r="WBT8" s="267"/>
      <c r="WBU8" s="267"/>
      <c r="WBV8" s="36"/>
      <c r="WBW8" s="267">
        <f>INTESTAZIONE!WBZ23</f>
        <v>0</v>
      </c>
      <c r="WBX8" s="267"/>
      <c r="WBY8" s="267"/>
      <c r="WBZ8" s="267"/>
      <c r="WCA8" s="267"/>
      <c r="WCB8" s="267"/>
      <c r="WCC8" s="267"/>
      <c r="WCD8" s="36"/>
      <c r="WCE8" s="267">
        <f>INTESTAZIONE!WCH23</f>
        <v>0</v>
      </c>
      <c r="WCF8" s="267"/>
      <c r="WCG8" s="267"/>
      <c r="WCH8" s="267"/>
      <c r="WCI8" s="267"/>
      <c r="WCJ8" s="267"/>
      <c r="WCK8" s="267"/>
      <c r="WCL8" s="36"/>
      <c r="WCM8" s="267">
        <f>INTESTAZIONE!WCP23</f>
        <v>0</v>
      </c>
      <c r="WCN8" s="267"/>
      <c r="WCO8" s="267"/>
      <c r="WCP8" s="267"/>
      <c r="WCQ8" s="267"/>
      <c r="WCR8" s="267"/>
      <c r="WCS8" s="267"/>
      <c r="WCT8" s="36"/>
      <c r="WCU8" s="267">
        <f>INTESTAZIONE!WCX23</f>
        <v>0</v>
      </c>
      <c r="WCV8" s="267"/>
      <c r="WCW8" s="267"/>
      <c r="WCX8" s="267"/>
      <c r="WCY8" s="267"/>
      <c r="WCZ8" s="267"/>
      <c r="WDA8" s="267"/>
      <c r="WDB8" s="36"/>
      <c r="WDC8" s="267">
        <f>INTESTAZIONE!WDF23</f>
        <v>0</v>
      </c>
      <c r="WDD8" s="267"/>
      <c r="WDE8" s="267"/>
      <c r="WDF8" s="267"/>
      <c r="WDG8" s="267"/>
      <c r="WDH8" s="267"/>
      <c r="WDI8" s="267"/>
      <c r="WDJ8" s="36"/>
      <c r="WDK8" s="267">
        <f>INTESTAZIONE!WDN23</f>
        <v>0</v>
      </c>
      <c r="WDL8" s="267"/>
      <c r="WDM8" s="267"/>
      <c r="WDN8" s="267"/>
      <c r="WDO8" s="267"/>
      <c r="WDP8" s="267"/>
      <c r="WDQ8" s="267"/>
      <c r="WDR8" s="36"/>
      <c r="WDS8" s="267">
        <f>INTESTAZIONE!WDV23</f>
        <v>0</v>
      </c>
      <c r="WDT8" s="267"/>
      <c r="WDU8" s="267"/>
      <c r="WDV8" s="267"/>
      <c r="WDW8" s="267"/>
      <c r="WDX8" s="267"/>
      <c r="WDY8" s="267"/>
      <c r="WDZ8" s="36"/>
      <c r="WEA8" s="267">
        <f>INTESTAZIONE!WED23</f>
        <v>0</v>
      </c>
      <c r="WEB8" s="267"/>
      <c r="WEC8" s="267"/>
      <c r="WED8" s="267"/>
      <c r="WEE8" s="267"/>
      <c r="WEF8" s="267"/>
      <c r="WEG8" s="267"/>
      <c r="WEH8" s="36"/>
      <c r="WEI8" s="267">
        <f>INTESTAZIONE!WEL23</f>
        <v>0</v>
      </c>
      <c r="WEJ8" s="267"/>
      <c r="WEK8" s="267"/>
      <c r="WEL8" s="267"/>
      <c r="WEM8" s="267"/>
      <c r="WEN8" s="267"/>
      <c r="WEO8" s="267"/>
      <c r="WEP8" s="36"/>
      <c r="WEQ8" s="267">
        <f>INTESTAZIONE!WET23</f>
        <v>0</v>
      </c>
      <c r="WER8" s="267"/>
      <c r="WES8" s="267"/>
      <c r="WET8" s="267"/>
      <c r="WEU8" s="267"/>
      <c r="WEV8" s="267"/>
      <c r="WEW8" s="267"/>
      <c r="WEX8" s="36"/>
      <c r="WEY8" s="267">
        <f>INTESTAZIONE!WFB23</f>
        <v>0</v>
      </c>
      <c r="WEZ8" s="267"/>
      <c r="WFA8" s="267"/>
      <c r="WFB8" s="267"/>
      <c r="WFC8" s="267"/>
      <c r="WFD8" s="267"/>
      <c r="WFE8" s="267"/>
      <c r="WFF8" s="36"/>
      <c r="WFG8" s="267">
        <f>INTESTAZIONE!WFJ23</f>
        <v>0</v>
      </c>
      <c r="WFH8" s="267"/>
      <c r="WFI8" s="267"/>
      <c r="WFJ8" s="267"/>
      <c r="WFK8" s="267"/>
      <c r="WFL8" s="267"/>
      <c r="WFM8" s="267"/>
      <c r="WFN8" s="36"/>
      <c r="WFO8" s="267">
        <f>INTESTAZIONE!WFR23</f>
        <v>0</v>
      </c>
      <c r="WFP8" s="267"/>
      <c r="WFQ8" s="267"/>
      <c r="WFR8" s="267"/>
      <c r="WFS8" s="267"/>
      <c r="WFT8" s="267"/>
      <c r="WFU8" s="267"/>
      <c r="WFV8" s="36"/>
      <c r="WFW8" s="267">
        <f>INTESTAZIONE!WFZ23</f>
        <v>0</v>
      </c>
      <c r="WFX8" s="267"/>
      <c r="WFY8" s="267"/>
      <c r="WFZ8" s="267"/>
      <c r="WGA8" s="267"/>
      <c r="WGB8" s="267"/>
      <c r="WGC8" s="267"/>
      <c r="WGD8" s="36"/>
      <c r="WGE8" s="267">
        <f>INTESTAZIONE!WGH23</f>
        <v>0</v>
      </c>
      <c r="WGF8" s="267"/>
      <c r="WGG8" s="267"/>
      <c r="WGH8" s="267"/>
      <c r="WGI8" s="267"/>
      <c r="WGJ8" s="267"/>
      <c r="WGK8" s="267"/>
      <c r="WGL8" s="36"/>
      <c r="WGM8" s="267">
        <f>INTESTAZIONE!WGP23</f>
        <v>0</v>
      </c>
      <c r="WGN8" s="267"/>
      <c r="WGO8" s="267"/>
      <c r="WGP8" s="267"/>
      <c r="WGQ8" s="267"/>
      <c r="WGR8" s="267"/>
      <c r="WGS8" s="267"/>
      <c r="WGT8" s="36"/>
      <c r="WGU8" s="267">
        <f>INTESTAZIONE!WGX23</f>
        <v>0</v>
      </c>
      <c r="WGV8" s="267"/>
      <c r="WGW8" s="267"/>
      <c r="WGX8" s="267"/>
      <c r="WGY8" s="267"/>
      <c r="WGZ8" s="267"/>
      <c r="WHA8" s="267"/>
      <c r="WHB8" s="36"/>
      <c r="WHC8" s="267">
        <f>INTESTAZIONE!WHF23</f>
        <v>0</v>
      </c>
      <c r="WHD8" s="267"/>
      <c r="WHE8" s="267"/>
      <c r="WHF8" s="267"/>
      <c r="WHG8" s="267"/>
      <c r="WHH8" s="267"/>
      <c r="WHI8" s="267"/>
      <c r="WHJ8" s="36"/>
      <c r="WHK8" s="267">
        <f>INTESTAZIONE!WHN23</f>
        <v>0</v>
      </c>
      <c r="WHL8" s="267"/>
      <c r="WHM8" s="267"/>
      <c r="WHN8" s="267"/>
      <c r="WHO8" s="267"/>
      <c r="WHP8" s="267"/>
      <c r="WHQ8" s="267"/>
      <c r="WHR8" s="36"/>
      <c r="WHS8" s="267">
        <f>INTESTAZIONE!WHV23</f>
        <v>0</v>
      </c>
      <c r="WHT8" s="267"/>
      <c r="WHU8" s="267"/>
      <c r="WHV8" s="267"/>
      <c r="WHW8" s="267"/>
      <c r="WHX8" s="267"/>
      <c r="WHY8" s="267"/>
      <c r="WHZ8" s="36"/>
      <c r="WIA8" s="267">
        <f>INTESTAZIONE!WID23</f>
        <v>0</v>
      </c>
      <c r="WIB8" s="267"/>
      <c r="WIC8" s="267"/>
      <c r="WID8" s="267"/>
      <c r="WIE8" s="267"/>
      <c r="WIF8" s="267"/>
      <c r="WIG8" s="267"/>
      <c r="WIH8" s="36"/>
      <c r="WII8" s="267">
        <f>INTESTAZIONE!WIL23</f>
        <v>0</v>
      </c>
      <c r="WIJ8" s="267"/>
      <c r="WIK8" s="267"/>
      <c r="WIL8" s="267"/>
      <c r="WIM8" s="267"/>
      <c r="WIN8" s="267"/>
      <c r="WIO8" s="267"/>
      <c r="WIP8" s="36"/>
      <c r="WIQ8" s="267">
        <f>INTESTAZIONE!WIT23</f>
        <v>0</v>
      </c>
      <c r="WIR8" s="267"/>
      <c r="WIS8" s="267"/>
      <c r="WIT8" s="267"/>
      <c r="WIU8" s="267"/>
      <c r="WIV8" s="267"/>
      <c r="WIW8" s="267"/>
      <c r="WIX8" s="36"/>
      <c r="WIY8" s="267">
        <f>INTESTAZIONE!WJB23</f>
        <v>0</v>
      </c>
      <c r="WIZ8" s="267"/>
      <c r="WJA8" s="267"/>
      <c r="WJB8" s="267"/>
      <c r="WJC8" s="267"/>
      <c r="WJD8" s="267"/>
      <c r="WJE8" s="267"/>
      <c r="WJF8" s="36"/>
      <c r="WJG8" s="267">
        <f>INTESTAZIONE!WJJ23</f>
        <v>0</v>
      </c>
      <c r="WJH8" s="267"/>
      <c r="WJI8" s="267"/>
      <c r="WJJ8" s="267"/>
      <c r="WJK8" s="267"/>
      <c r="WJL8" s="267"/>
      <c r="WJM8" s="267"/>
      <c r="WJN8" s="36"/>
      <c r="WJO8" s="267">
        <f>INTESTAZIONE!WJR23</f>
        <v>0</v>
      </c>
      <c r="WJP8" s="267"/>
      <c r="WJQ8" s="267"/>
      <c r="WJR8" s="267"/>
      <c r="WJS8" s="267"/>
      <c r="WJT8" s="267"/>
      <c r="WJU8" s="267"/>
      <c r="WJV8" s="36"/>
      <c r="WJW8" s="267">
        <f>INTESTAZIONE!WJZ23</f>
        <v>0</v>
      </c>
      <c r="WJX8" s="267"/>
      <c r="WJY8" s="267"/>
      <c r="WJZ8" s="267"/>
      <c r="WKA8" s="267"/>
      <c r="WKB8" s="267"/>
      <c r="WKC8" s="267"/>
      <c r="WKD8" s="36"/>
      <c r="WKE8" s="267">
        <f>INTESTAZIONE!WKH23</f>
        <v>0</v>
      </c>
      <c r="WKF8" s="267"/>
      <c r="WKG8" s="267"/>
      <c r="WKH8" s="267"/>
      <c r="WKI8" s="267"/>
      <c r="WKJ8" s="267"/>
      <c r="WKK8" s="267"/>
      <c r="WKL8" s="36"/>
      <c r="WKM8" s="267">
        <f>INTESTAZIONE!WKP23</f>
        <v>0</v>
      </c>
      <c r="WKN8" s="267"/>
      <c r="WKO8" s="267"/>
      <c r="WKP8" s="267"/>
      <c r="WKQ8" s="267"/>
      <c r="WKR8" s="267"/>
      <c r="WKS8" s="267"/>
      <c r="WKT8" s="36"/>
      <c r="WKU8" s="267">
        <f>INTESTAZIONE!WKX23</f>
        <v>0</v>
      </c>
      <c r="WKV8" s="267"/>
      <c r="WKW8" s="267"/>
      <c r="WKX8" s="267"/>
      <c r="WKY8" s="267"/>
      <c r="WKZ8" s="267"/>
      <c r="WLA8" s="267"/>
      <c r="WLB8" s="36"/>
      <c r="WLC8" s="267">
        <f>INTESTAZIONE!WLF23</f>
        <v>0</v>
      </c>
      <c r="WLD8" s="267"/>
      <c r="WLE8" s="267"/>
      <c r="WLF8" s="267"/>
      <c r="WLG8" s="267"/>
      <c r="WLH8" s="267"/>
      <c r="WLI8" s="267"/>
      <c r="WLJ8" s="36"/>
      <c r="WLK8" s="267">
        <f>INTESTAZIONE!WLN23</f>
        <v>0</v>
      </c>
      <c r="WLL8" s="267"/>
      <c r="WLM8" s="267"/>
      <c r="WLN8" s="267"/>
      <c r="WLO8" s="267"/>
      <c r="WLP8" s="267"/>
      <c r="WLQ8" s="267"/>
      <c r="WLR8" s="36"/>
      <c r="WLS8" s="267">
        <f>INTESTAZIONE!WLV23</f>
        <v>0</v>
      </c>
      <c r="WLT8" s="267"/>
      <c r="WLU8" s="267"/>
      <c r="WLV8" s="267"/>
      <c r="WLW8" s="267"/>
      <c r="WLX8" s="267"/>
      <c r="WLY8" s="267"/>
      <c r="WLZ8" s="36"/>
      <c r="WMA8" s="267">
        <f>INTESTAZIONE!WMD23</f>
        <v>0</v>
      </c>
      <c r="WMB8" s="267"/>
      <c r="WMC8" s="267"/>
      <c r="WMD8" s="267"/>
      <c r="WME8" s="267"/>
      <c r="WMF8" s="267"/>
      <c r="WMG8" s="267"/>
      <c r="WMH8" s="36"/>
      <c r="WMI8" s="267">
        <f>INTESTAZIONE!WML23</f>
        <v>0</v>
      </c>
      <c r="WMJ8" s="267"/>
      <c r="WMK8" s="267"/>
      <c r="WML8" s="267"/>
      <c r="WMM8" s="267"/>
      <c r="WMN8" s="267"/>
      <c r="WMO8" s="267"/>
      <c r="WMP8" s="36"/>
      <c r="WMQ8" s="267">
        <f>INTESTAZIONE!WMT23</f>
        <v>0</v>
      </c>
      <c r="WMR8" s="267"/>
      <c r="WMS8" s="267"/>
      <c r="WMT8" s="267"/>
      <c r="WMU8" s="267"/>
      <c r="WMV8" s="267"/>
      <c r="WMW8" s="267"/>
      <c r="WMX8" s="36"/>
      <c r="WMY8" s="267">
        <f>INTESTAZIONE!WNB23</f>
        <v>0</v>
      </c>
      <c r="WMZ8" s="267"/>
      <c r="WNA8" s="267"/>
      <c r="WNB8" s="267"/>
      <c r="WNC8" s="267"/>
      <c r="WND8" s="267"/>
      <c r="WNE8" s="267"/>
      <c r="WNF8" s="36"/>
      <c r="WNG8" s="267">
        <f>INTESTAZIONE!WNJ23</f>
        <v>0</v>
      </c>
      <c r="WNH8" s="267"/>
      <c r="WNI8" s="267"/>
      <c r="WNJ8" s="267"/>
      <c r="WNK8" s="267"/>
      <c r="WNL8" s="267"/>
      <c r="WNM8" s="267"/>
      <c r="WNN8" s="36"/>
      <c r="WNO8" s="267">
        <f>INTESTAZIONE!WNR23</f>
        <v>0</v>
      </c>
      <c r="WNP8" s="267"/>
      <c r="WNQ8" s="267"/>
      <c r="WNR8" s="267"/>
      <c r="WNS8" s="267"/>
      <c r="WNT8" s="267"/>
      <c r="WNU8" s="267"/>
      <c r="WNV8" s="36"/>
      <c r="WNW8" s="267">
        <f>INTESTAZIONE!WNZ23</f>
        <v>0</v>
      </c>
      <c r="WNX8" s="267"/>
      <c r="WNY8" s="267"/>
      <c r="WNZ8" s="267"/>
      <c r="WOA8" s="267"/>
      <c r="WOB8" s="267"/>
      <c r="WOC8" s="267"/>
      <c r="WOD8" s="36"/>
      <c r="WOE8" s="267">
        <f>INTESTAZIONE!WOH23</f>
        <v>0</v>
      </c>
      <c r="WOF8" s="267"/>
      <c r="WOG8" s="267"/>
      <c r="WOH8" s="267"/>
      <c r="WOI8" s="267"/>
      <c r="WOJ8" s="267"/>
      <c r="WOK8" s="267"/>
      <c r="WOL8" s="36"/>
      <c r="WOM8" s="267">
        <f>INTESTAZIONE!WOP23</f>
        <v>0</v>
      </c>
      <c r="WON8" s="267"/>
      <c r="WOO8" s="267"/>
      <c r="WOP8" s="267"/>
      <c r="WOQ8" s="267"/>
      <c r="WOR8" s="267"/>
      <c r="WOS8" s="267"/>
      <c r="WOT8" s="36"/>
      <c r="WOU8" s="267">
        <f>INTESTAZIONE!WOX23</f>
        <v>0</v>
      </c>
      <c r="WOV8" s="267"/>
      <c r="WOW8" s="267"/>
      <c r="WOX8" s="267"/>
      <c r="WOY8" s="267"/>
      <c r="WOZ8" s="267"/>
      <c r="WPA8" s="267"/>
      <c r="WPB8" s="36"/>
      <c r="WPC8" s="267">
        <f>INTESTAZIONE!WPF23</f>
        <v>0</v>
      </c>
      <c r="WPD8" s="267"/>
      <c r="WPE8" s="267"/>
      <c r="WPF8" s="267"/>
      <c r="WPG8" s="267"/>
      <c r="WPH8" s="267"/>
      <c r="WPI8" s="267"/>
      <c r="WPJ8" s="36"/>
      <c r="WPK8" s="267">
        <f>INTESTAZIONE!WPN23</f>
        <v>0</v>
      </c>
      <c r="WPL8" s="267"/>
      <c r="WPM8" s="267"/>
      <c r="WPN8" s="267"/>
      <c r="WPO8" s="267"/>
      <c r="WPP8" s="267"/>
      <c r="WPQ8" s="267"/>
      <c r="WPR8" s="36"/>
      <c r="WPS8" s="267">
        <f>INTESTAZIONE!WPV23</f>
        <v>0</v>
      </c>
      <c r="WPT8" s="267"/>
      <c r="WPU8" s="267"/>
      <c r="WPV8" s="267"/>
      <c r="WPW8" s="267"/>
      <c r="WPX8" s="267"/>
      <c r="WPY8" s="267"/>
      <c r="WPZ8" s="36"/>
      <c r="WQA8" s="267">
        <f>INTESTAZIONE!WQD23</f>
        <v>0</v>
      </c>
      <c r="WQB8" s="267"/>
      <c r="WQC8" s="267"/>
      <c r="WQD8" s="267"/>
      <c r="WQE8" s="267"/>
      <c r="WQF8" s="267"/>
      <c r="WQG8" s="267"/>
      <c r="WQH8" s="36"/>
      <c r="WQI8" s="267">
        <f>INTESTAZIONE!WQL23</f>
        <v>0</v>
      </c>
      <c r="WQJ8" s="267"/>
      <c r="WQK8" s="267"/>
      <c r="WQL8" s="267"/>
      <c r="WQM8" s="267"/>
      <c r="WQN8" s="267"/>
      <c r="WQO8" s="267"/>
      <c r="WQP8" s="36"/>
      <c r="WQQ8" s="267">
        <f>INTESTAZIONE!WQT23</f>
        <v>0</v>
      </c>
      <c r="WQR8" s="267"/>
      <c r="WQS8" s="267"/>
      <c r="WQT8" s="267"/>
      <c r="WQU8" s="267"/>
      <c r="WQV8" s="267"/>
      <c r="WQW8" s="267"/>
      <c r="WQX8" s="36"/>
      <c r="WQY8" s="267">
        <f>INTESTAZIONE!WRB23</f>
        <v>0</v>
      </c>
      <c r="WQZ8" s="267"/>
      <c r="WRA8" s="267"/>
      <c r="WRB8" s="267"/>
      <c r="WRC8" s="267"/>
      <c r="WRD8" s="267"/>
      <c r="WRE8" s="267"/>
      <c r="WRF8" s="36"/>
      <c r="WRG8" s="267">
        <f>INTESTAZIONE!WRJ23</f>
        <v>0</v>
      </c>
      <c r="WRH8" s="267"/>
      <c r="WRI8" s="267"/>
      <c r="WRJ8" s="267"/>
      <c r="WRK8" s="267"/>
      <c r="WRL8" s="267"/>
      <c r="WRM8" s="267"/>
      <c r="WRN8" s="36"/>
      <c r="WRO8" s="267">
        <f>INTESTAZIONE!WRR23</f>
        <v>0</v>
      </c>
      <c r="WRP8" s="267"/>
      <c r="WRQ8" s="267"/>
      <c r="WRR8" s="267"/>
      <c r="WRS8" s="267"/>
      <c r="WRT8" s="267"/>
      <c r="WRU8" s="267"/>
      <c r="WRV8" s="36"/>
      <c r="WRW8" s="267">
        <f>INTESTAZIONE!WRZ23</f>
        <v>0</v>
      </c>
      <c r="WRX8" s="267"/>
      <c r="WRY8" s="267"/>
      <c r="WRZ8" s="267"/>
      <c r="WSA8" s="267"/>
      <c r="WSB8" s="267"/>
      <c r="WSC8" s="267"/>
      <c r="WSD8" s="36"/>
      <c r="WSE8" s="267">
        <f>INTESTAZIONE!WSH23</f>
        <v>0</v>
      </c>
      <c r="WSF8" s="267"/>
      <c r="WSG8" s="267"/>
      <c r="WSH8" s="267"/>
      <c r="WSI8" s="267"/>
      <c r="WSJ8" s="267"/>
      <c r="WSK8" s="267"/>
      <c r="WSL8" s="36"/>
      <c r="WSM8" s="267">
        <f>INTESTAZIONE!WSP23</f>
        <v>0</v>
      </c>
      <c r="WSN8" s="267"/>
      <c r="WSO8" s="267"/>
      <c r="WSP8" s="267"/>
      <c r="WSQ8" s="267"/>
      <c r="WSR8" s="267"/>
      <c r="WSS8" s="267"/>
      <c r="WST8" s="36"/>
      <c r="WSU8" s="267">
        <f>INTESTAZIONE!WSX23</f>
        <v>0</v>
      </c>
      <c r="WSV8" s="267"/>
      <c r="WSW8" s="267"/>
      <c r="WSX8" s="267"/>
      <c r="WSY8" s="267"/>
      <c r="WSZ8" s="267"/>
      <c r="WTA8" s="267"/>
      <c r="WTB8" s="36"/>
      <c r="WTC8" s="267">
        <f>INTESTAZIONE!WTF23</f>
        <v>0</v>
      </c>
      <c r="WTD8" s="267"/>
      <c r="WTE8" s="267"/>
      <c r="WTF8" s="267"/>
      <c r="WTG8" s="267"/>
      <c r="WTH8" s="267"/>
      <c r="WTI8" s="267"/>
      <c r="WTJ8" s="36"/>
      <c r="WTK8" s="267">
        <f>INTESTAZIONE!WTN23</f>
        <v>0</v>
      </c>
      <c r="WTL8" s="267"/>
      <c r="WTM8" s="267"/>
      <c r="WTN8" s="267"/>
      <c r="WTO8" s="267"/>
      <c r="WTP8" s="267"/>
      <c r="WTQ8" s="267"/>
      <c r="WTR8" s="36"/>
      <c r="WTS8" s="267">
        <f>INTESTAZIONE!WTV23</f>
        <v>0</v>
      </c>
      <c r="WTT8" s="267"/>
      <c r="WTU8" s="267"/>
      <c r="WTV8" s="267"/>
      <c r="WTW8" s="267"/>
      <c r="WTX8" s="267"/>
      <c r="WTY8" s="267"/>
      <c r="WTZ8" s="36"/>
      <c r="WUA8" s="267">
        <f>INTESTAZIONE!WUD23</f>
        <v>0</v>
      </c>
      <c r="WUB8" s="267"/>
      <c r="WUC8" s="267"/>
      <c r="WUD8" s="267"/>
      <c r="WUE8" s="267"/>
      <c r="WUF8" s="267"/>
      <c r="WUG8" s="267"/>
      <c r="WUH8" s="36"/>
      <c r="WUI8" s="267">
        <f>INTESTAZIONE!WUL23</f>
        <v>0</v>
      </c>
      <c r="WUJ8" s="267"/>
      <c r="WUK8" s="267"/>
      <c r="WUL8" s="267"/>
      <c r="WUM8" s="267"/>
      <c r="WUN8" s="267"/>
      <c r="WUO8" s="267"/>
      <c r="WUP8" s="36"/>
      <c r="WUQ8" s="267">
        <f>INTESTAZIONE!WUT23</f>
        <v>0</v>
      </c>
      <c r="WUR8" s="267"/>
      <c r="WUS8" s="267"/>
      <c r="WUT8" s="267"/>
      <c r="WUU8" s="267"/>
      <c r="WUV8" s="267"/>
      <c r="WUW8" s="267"/>
      <c r="WUX8" s="36"/>
      <c r="WUY8" s="267">
        <f>INTESTAZIONE!WVB23</f>
        <v>0</v>
      </c>
      <c r="WUZ8" s="267"/>
      <c r="WVA8" s="267"/>
      <c r="WVB8" s="267"/>
      <c r="WVC8" s="267"/>
      <c r="WVD8" s="267"/>
      <c r="WVE8" s="267"/>
      <c r="WVF8" s="36"/>
      <c r="WVG8" s="267">
        <f>INTESTAZIONE!WVJ23</f>
        <v>0</v>
      </c>
      <c r="WVH8" s="267"/>
      <c r="WVI8" s="267"/>
      <c r="WVJ8" s="267"/>
      <c r="WVK8" s="267"/>
      <c r="WVL8" s="267"/>
      <c r="WVM8" s="267"/>
      <c r="WVN8" s="36"/>
      <c r="WVO8" s="267">
        <f>INTESTAZIONE!WVR23</f>
        <v>0</v>
      </c>
      <c r="WVP8" s="267"/>
      <c r="WVQ8" s="267"/>
      <c r="WVR8" s="267"/>
      <c r="WVS8" s="267"/>
      <c r="WVT8" s="267"/>
      <c r="WVU8" s="267"/>
      <c r="WVV8" s="36"/>
      <c r="WVW8" s="267">
        <f>INTESTAZIONE!WVZ23</f>
        <v>0</v>
      </c>
      <c r="WVX8" s="267"/>
      <c r="WVY8" s="267"/>
      <c r="WVZ8" s="267"/>
      <c r="WWA8" s="267"/>
      <c r="WWB8" s="267"/>
      <c r="WWC8" s="267"/>
      <c r="WWD8" s="36"/>
      <c r="WWE8" s="267">
        <f>INTESTAZIONE!WWH23</f>
        <v>0</v>
      </c>
      <c r="WWF8" s="267"/>
      <c r="WWG8" s="267"/>
      <c r="WWH8" s="267"/>
      <c r="WWI8" s="267"/>
      <c r="WWJ8" s="267"/>
      <c r="WWK8" s="267"/>
      <c r="WWL8" s="36"/>
      <c r="WWM8" s="267">
        <f>INTESTAZIONE!WWP23</f>
        <v>0</v>
      </c>
      <c r="WWN8" s="267"/>
      <c r="WWO8" s="267"/>
      <c r="WWP8" s="267"/>
      <c r="WWQ8" s="267"/>
      <c r="WWR8" s="267"/>
      <c r="WWS8" s="267"/>
      <c r="WWT8" s="36"/>
      <c r="WWU8" s="267">
        <f>INTESTAZIONE!WWX23</f>
        <v>0</v>
      </c>
      <c r="WWV8" s="267"/>
      <c r="WWW8" s="267"/>
      <c r="WWX8" s="267"/>
      <c r="WWY8" s="267"/>
      <c r="WWZ8" s="267"/>
      <c r="WXA8" s="267"/>
      <c r="WXB8" s="36"/>
      <c r="WXC8" s="267">
        <f>INTESTAZIONE!WXF23</f>
        <v>0</v>
      </c>
      <c r="WXD8" s="267"/>
      <c r="WXE8" s="267"/>
      <c r="WXF8" s="267"/>
      <c r="WXG8" s="267"/>
      <c r="WXH8" s="267"/>
      <c r="WXI8" s="267"/>
      <c r="WXJ8" s="36"/>
      <c r="WXK8" s="267">
        <f>INTESTAZIONE!WXN23</f>
        <v>0</v>
      </c>
      <c r="WXL8" s="267"/>
      <c r="WXM8" s="267"/>
      <c r="WXN8" s="267"/>
      <c r="WXO8" s="267"/>
      <c r="WXP8" s="267"/>
      <c r="WXQ8" s="267"/>
      <c r="WXR8" s="36"/>
      <c r="WXS8" s="267">
        <f>INTESTAZIONE!WXV23</f>
        <v>0</v>
      </c>
      <c r="WXT8" s="267"/>
      <c r="WXU8" s="267"/>
      <c r="WXV8" s="267"/>
      <c r="WXW8" s="267"/>
      <c r="WXX8" s="267"/>
      <c r="WXY8" s="267"/>
      <c r="WXZ8" s="36"/>
      <c r="WYA8" s="267">
        <f>INTESTAZIONE!WYD23</f>
        <v>0</v>
      </c>
      <c r="WYB8" s="267"/>
      <c r="WYC8" s="267"/>
      <c r="WYD8" s="267"/>
      <c r="WYE8" s="267"/>
      <c r="WYF8" s="267"/>
      <c r="WYG8" s="267"/>
      <c r="WYH8" s="36"/>
      <c r="WYI8" s="267">
        <f>INTESTAZIONE!WYL23</f>
        <v>0</v>
      </c>
      <c r="WYJ8" s="267"/>
      <c r="WYK8" s="267"/>
      <c r="WYL8" s="267"/>
      <c r="WYM8" s="267"/>
      <c r="WYN8" s="267"/>
      <c r="WYO8" s="267"/>
      <c r="WYP8" s="36"/>
      <c r="WYQ8" s="267">
        <f>INTESTAZIONE!WYT23</f>
        <v>0</v>
      </c>
      <c r="WYR8" s="267"/>
      <c r="WYS8" s="267"/>
      <c r="WYT8" s="267"/>
      <c r="WYU8" s="267"/>
      <c r="WYV8" s="267"/>
      <c r="WYW8" s="267"/>
      <c r="WYX8" s="36"/>
      <c r="WYY8" s="267">
        <f>INTESTAZIONE!WZB23</f>
        <v>0</v>
      </c>
      <c r="WYZ8" s="267"/>
      <c r="WZA8" s="267"/>
      <c r="WZB8" s="267"/>
      <c r="WZC8" s="267"/>
      <c r="WZD8" s="267"/>
      <c r="WZE8" s="267"/>
      <c r="WZF8" s="36"/>
      <c r="WZG8" s="267">
        <f>INTESTAZIONE!WZJ23</f>
        <v>0</v>
      </c>
      <c r="WZH8" s="267"/>
      <c r="WZI8" s="267"/>
      <c r="WZJ8" s="267"/>
      <c r="WZK8" s="267"/>
      <c r="WZL8" s="267"/>
      <c r="WZM8" s="267"/>
      <c r="WZN8" s="36"/>
      <c r="WZO8" s="267">
        <f>INTESTAZIONE!WZR23</f>
        <v>0</v>
      </c>
      <c r="WZP8" s="267"/>
      <c r="WZQ8" s="267"/>
      <c r="WZR8" s="267"/>
      <c r="WZS8" s="267"/>
      <c r="WZT8" s="267"/>
      <c r="WZU8" s="267"/>
      <c r="WZV8" s="36"/>
      <c r="WZW8" s="267">
        <f>INTESTAZIONE!WZZ23</f>
        <v>0</v>
      </c>
      <c r="WZX8" s="267"/>
      <c r="WZY8" s="267"/>
      <c r="WZZ8" s="267"/>
      <c r="XAA8" s="267"/>
      <c r="XAB8" s="267"/>
      <c r="XAC8" s="267"/>
      <c r="XAD8" s="36"/>
      <c r="XAE8" s="267">
        <f>INTESTAZIONE!XAH23</f>
        <v>0</v>
      </c>
      <c r="XAF8" s="267"/>
      <c r="XAG8" s="267"/>
      <c r="XAH8" s="267"/>
      <c r="XAI8" s="267"/>
      <c r="XAJ8" s="267"/>
      <c r="XAK8" s="267"/>
      <c r="XAL8" s="36"/>
      <c r="XAM8" s="267">
        <f>INTESTAZIONE!XAP23</f>
        <v>0</v>
      </c>
      <c r="XAN8" s="267"/>
      <c r="XAO8" s="267"/>
      <c r="XAP8" s="267"/>
      <c r="XAQ8" s="267"/>
      <c r="XAR8" s="267"/>
      <c r="XAS8" s="267"/>
      <c r="XAT8" s="36"/>
      <c r="XAU8" s="267">
        <f>INTESTAZIONE!XAX23</f>
        <v>0</v>
      </c>
      <c r="XAV8" s="267"/>
      <c r="XAW8" s="267"/>
      <c r="XAX8" s="267"/>
      <c r="XAY8" s="267"/>
      <c r="XAZ8" s="267"/>
      <c r="XBA8" s="267"/>
      <c r="XBB8" s="36"/>
      <c r="XBC8" s="267">
        <f>INTESTAZIONE!XBF23</f>
        <v>0</v>
      </c>
      <c r="XBD8" s="267"/>
      <c r="XBE8" s="267"/>
      <c r="XBF8" s="267"/>
      <c r="XBG8" s="267"/>
      <c r="XBH8" s="267"/>
      <c r="XBI8" s="267"/>
      <c r="XBJ8" s="36"/>
      <c r="XBK8" s="267">
        <f>INTESTAZIONE!XBN23</f>
        <v>0</v>
      </c>
      <c r="XBL8" s="267"/>
      <c r="XBM8" s="267"/>
      <c r="XBN8" s="267"/>
      <c r="XBO8" s="267"/>
      <c r="XBP8" s="267"/>
      <c r="XBQ8" s="267"/>
      <c r="XBR8" s="36"/>
      <c r="XBS8" s="267">
        <f>INTESTAZIONE!XBV23</f>
        <v>0</v>
      </c>
      <c r="XBT8" s="267"/>
      <c r="XBU8" s="267"/>
      <c r="XBV8" s="267"/>
      <c r="XBW8" s="267"/>
      <c r="XBX8" s="267"/>
      <c r="XBY8" s="267"/>
      <c r="XBZ8" s="36"/>
      <c r="XCA8" s="267">
        <f>INTESTAZIONE!XCD23</f>
        <v>0</v>
      </c>
      <c r="XCB8" s="267"/>
      <c r="XCC8" s="267"/>
      <c r="XCD8" s="267"/>
      <c r="XCE8" s="267"/>
      <c r="XCF8" s="267"/>
      <c r="XCG8" s="267"/>
      <c r="XCH8" s="36"/>
      <c r="XCI8" s="267">
        <f>INTESTAZIONE!XCL23</f>
        <v>0</v>
      </c>
      <c r="XCJ8" s="267"/>
      <c r="XCK8" s="267"/>
      <c r="XCL8" s="267"/>
      <c r="XCM8" s="267"/>
      <c r="XCN8" s="267"/>
      <c r="XCO8" s="267"/>
      <c r="XCP8" s="36"/>
      <c r="XCQ8" s="267">
        <f>INTESTAZIONE!XCT23</f>
        <v>0</v>
      </c>
      <c r="XCR8" s="267"/>
      <c r="XCS8" s="267"/>
      <c r="XCT8" s="267"/>
      <c r="XCU8" s="267"/>
      <c r="XCV8" s="267"/>
      <c r="XCW8" s="267"/>
      <c r="XCX8" s="36"/>
      <c r="XCY8" s="267">
        <f>INTESTAZIONE!XDB23</f>
        <v>0</v>
      </c>
      <c r="XCZ8" s="267"/>
      <c r="XDA8" s="267"/>
      <c r="XDB8" s="267"/>
      <c r="XDC8" s="267"/>
      <c r="XDD8" s="267"/>
      <c r="XDE8" s="267"/>
      <c r="XDF8" s="36"/>
      <c r="XDG8" s="267">
        <f>INTESTAZIONE!XDJ23</f>
        <v>0</v>
      </c>
      <c r="XDH8" s="267"/>
      <c r="XDI8" s="267"/>
      <c r="XDJ8" s="267"/>
      <c r="XDK8" s="267"/>
      <c r="XDL8" s="267"/>
      <c r="XDM8" s="267"/>
      <c r="XDN8" s="36"/>
      <c r="XDO8" s="267">
        <f>INTESTAZIONE!XDR23</f>
        <v>0</v>
      </c>
      <c r="XDP8" s="267"/>
      <c r="XDQ8" s="267"/>
      <c r="XDR8" s="267"/>
      <c r="XDS8" s="267"/>
      <c r="XDT8" s="267"/>
      <c r="XDU8" s="267"/>
      <c r="XDV8" s="36"/>
      <c r="XDW8" s="267">
        <f>INTESTAZIONE!XDZ23</f>
        <v>0</v>
      </c>
      <c r="XDX8" s="267"/>
      <c r="XDY8" s="267"/>
      <c r="XDZ8" s="267"/>
      <c r="XEA8" s="267"/>
      <c r="XEB8" s="267"/>
      <c r="XEC8" s="267"/>
      <c r="XED8" s="36"/>
      <c r="XEE8" s="267">
        <f>INTESTAZIONE!XEH23</f>
        <v>0</v>
      </c>
      <c r="XEF8" s="267"/>
      <c r="XEG8" s="267"/>
      <c r="XEH8" s="267"/>
      <c r="XEI8" s="267"/>
      <c r="XEJ8" s="267"/>
      <c r="XEK8" s="267"/>
      <c r="XEL8" s="36"/>
      <c r="XEM8" s="267">
        <f>INTESTAZIONE!XEP23</f>
        <v>0</v>
      </c>
      <c r="XEN8" s="267"/>
      <c r="XEO8" s="267"/>
      <c r="XEP8" s="267"/>
      <c r="XEQ8" s="267"/>
      <c r="XER8" s="267"/>
      <c r="XES8" s="267"/>
      <c r="XET8" s="36"/>
      <c r="XEU8" s="267">
        <f>INTESTAZIONE!XEX23</f>
        <v>0</v>
      </c>
      <c r="XEV8" s="267"/>
      <c r="XEW8" s="267"/>
      <c r="XEX8" s="267"/>
      <c r="XEY8" s="267"/>
      <c r="XEZ8" s="267"/>
      <c r="XFA8" s="267"/>
    </row>
    <row r="9" spans="1:16381" ht="13.5" customHeight="1" x14ac:dyDescent="0.25">
      <c r="A9" s="48" t="s">
        <v>1685</v>
      </c>
      <c r="B9" s="275" t="s">
        <v>3389</v>
      </c>
      <c r="C9" s="275"/>
      <c r="D9" s="275"/>
      <c r="E9" s="47"/>
    </row>
    <row r="11" spans="1:16381" ht="24" x14ac:dyDescent="0.25">
      <c r="A11" s="191" t="s">
        <v>2030</v>
      </c>
      <c r="B11" s="191" t="s">
        <v>2029</v>
      </c>
      <c r="C11" s="192" t="s">
        <v>2031</v>
      </c>
    </row>
    <row r="12" spans="1:16381" x14ac:dyDescent="0.25">
      <c r="A12" s="183"/>
      <c r="B12" s="186"/>
      <c r="C12" s="186"/>
    </row>
    <row r="13" spans="1:16381" x14ac:dyDescent="0.25">
      <c r="A13" s="183"/>
      <c r="B13" s="186"/>
      <c r="C13" s="186"/>
    </row>
    <row r="14" spans="1:16381" x14ac:dyDescent="0.25">
      <c r="A14" s="183"/>
      <c r="B14" s="186"/>
      <c r="C14" s="186"/>
    </row>
    <row r="15" spans="1:16381" x14ac:dyDescent="0.25">
      <c r="A15" s="183"/>
      <c r="B15" s="186"/>
      <c r="C15" s="186"/>
    </row>
    <row r="16" spans="1:16381" x14ac:dyDescent="0.25">
      <c r="A16" s="183"/>
      <c r="B16" s="186"/>
      <c r="C16" s="186"/>
    </row>
    <row r="17" spans="1:3" x14ac:dyDescent="0.25">
      <c r="A17" s="183"/>
      <c r="B17" s="186"/>
      <c r="C17" s="186"/>
    </row>
    <row r="18" spans="1:3" x14ac:dyDescent="0.25">
      <c r="A18" s="183"/>
      <c r="B18" s="186"/>
      <c r="C18" s="186"/>
    </row>
    <row r="19" spans="1:3" x14ac:dyDescent="0.25">
      <c r="A19" s="183"/>
      <c r="B19" s="186"/>
      <c r="C19" s="186"/>
    </row>
  </sheetData>
  <mergeCells count="2050">
    <mergeCell ref="W8:AC8"/>
    <mergeCell ref="AE8:AK8"/>
    <mergeCell ref="AM8:AS8"/>
    <mergeCell ref="AU8:BA8"/>
    <mergeCell ref="BC8:BI8"/>
    <mergeCell ref="B6:E6"/>
    <mergeCell ref="B9:D9"/>
    <mergeCell ref="B7:E7"/>
    <mergeCell ref="B8:E8"/>
    <mergeCell ref="O8:U8"/>
    <mergeCell ref="GA8:GG8"/>
    <mergeCell ref="GI8:GO8"/>
    <mergeCell ref="GQ8:GW8"/>
    <mergeCell ref="GY8:HE8"/>
    <mergeCell ref="HG8:HM8"/>
    <mergeCell ref="EM8:ES8"/>
    <mergeCell ref="EU8:FA8"/>
    <mergeCell ref="FC8:FI8"/>
    <mergeCell ref="FK8:FQ8"/>
    <mergeCell ref="FS8:FY8"/>
    <mergeCell ref="CY8:DE8"/>
    <mergeCell ref="DG8:DM8"/>
    <mergeCell ref="DO8:DU8"/>
    <mergeCell ref="DW8:EC8"/>
    <mergeCell ref="EE8:EK8"/>
    <mergeCell ref="BK8:BQ8"/>
    <mergeCell ref="BS8:BY8"/>
    <mergeCell ref="CA8:CG8"/>
    <mergeCell ref="CI8:CO8"/>
    <mergeCell ref="CQ8:CW8"/>
    <mergeCell ref="ME8:MK8"/>
    <mergeCell ref="MM8:MS8"/>
    <mergeCell ref="MU8:NA8"/>
    <mergeCell ref="NC8:NI8"/>
    <mergeCell ref="NK8:NQ8"/>
    <mergeCell ref="KQ8:KW8"/>
    <mergeCell ref="KY8:LE8"/>
    <mergeCell ref="LG8:LM8"/>
    <mergeCell ref="LO8:LU8"/>
    <mergeCell ref="LW8:MC8"/>
    <mergeCell ref="JC8:JI8"/>
    <mergeCell ref="JK8:JQ8"/>
    <mergeCell ref="JS8:JY8"/>
    <mergeCell ref="KA8:KG8"/>
    <mergeCell ref="KI8:KO8"/>
    <mergeCell ref="HO8:HU8"/>
    <mergeCell ref="HW8:IC8"/>
    <mergeCell ref="IE8:IK8"/>
    <mergeCell ref="IM8:IS8"/>
    <mergeCell ref="IU8:JA8"/>
    <mergeCell ref="SI8:SO8"/>
    <mergeCell ref="SQ8:SW8"/>
    <mergeCell ref="SY8:TE8"/>
    <mergeCell ref="TG8:TM8"/>
    <mergeCell ref="TO8:TU8"/>
    <mergeCell ref="QU8:RA8"/>
    <mergeCell ref="RC8:RI8"/>
    <mergeCell ref="RK8:RQ8"/>
    <mergeCell ref="RS8:RY8"/>
    <mergeCell ref="SA8:SG8"/>
    <mergeCell ref="PG8:PM8"/>
    <mergeCell ref="PO8:PU8"/>
    <mergeCell ref="PW8:QC8"/>
    <mergeCell ref="QE8:QK8"/>
    <mergeCell ref="QM8:QS8"/>
    <mergeCell ref="NS8:NY8"/>
    <mergeCell ref="OA8:OG8"/>
    <mergeCell ref="OI8:OO8"/>
    <mergeCell ref="OQ8:OW8"/>
    <mergeCell ref="OY8:PE8"/>
    <mergeCell ref="YM8:YS8"/>
    <mergeCell ref="YU8:ZA8"/>
    <mergeCell ref="ZC8:ZI8"/>
    <mergeCell ref="ZK8:ZQ8"/>
    <mergeCell ref="ZS8:ZY8"/>
    <mergeCell ref="WY8:XE8"/>
    <mergeCell ref="XG8:XM8"/>
    <mergeCell ref="XO8:XU8"/>
    <mergeCell ref="XW8:YC8"/>
    <mergeCell ref="YE8:YK8"/>
    <mergeCell ref="VK8:VQ8"/>
    <mergeCell ref="VS8:VY8"/>
    <mergeCell ref="WA8:WG8"/>
    <mergeCell ref="WI8:WO8"/>
    <mergeCell ref="WQ8:WW8"/>
    <mergeCell ref="TW8:UC8"/>
    <mergeCell ref="UE8:UK8"/>
    <mergeCell ref="UM8:US8"/>
    <mergeCell ref="UU8:VA8"/>
    <mergeCell ref="VC8:VI8"/>
    <mergeCell ref="AEQ8:AEW8"/>
    <mergeCell ref="AEY8:AFE8"/>
    <mergeCell ref="AFG8:AFM8"/>
    <mergeCell ref="AFO8:AFU8"/>
    <mergeCell ref="AFW8:AGC8"/>
    <mergeCell ref="ADC8:ADI8"/>
    <mergeCell ref="ADK8:ADQ8"/>
    <mergeCell ref="ADS8:ADY8"/>
    <mergeCell ref="AEA8:AEG8"/>
    <mergeCell ref="AEI8:AEO8"/>
    <mergeCell ref="ABO8:ABU8"/>
    <mergeCell ref="ABW8:ACC8"/>
    <mergeCell ref="ACE8:ACK8"/>
    <mergeCell ref="ACM8:ACS8"/>
    <mergeCell ref="ACU8:ADA8"/>
    <mergeCell ref="AAA8:AAG8"/>
    <mergeCell ref="AAI8:AAO8"/>
    <mergeCell ref="AAQ8:AAW8"/>
    <mergeCell ref="AAY8:ABE8"/>
    <mergeCell ref="ABG8:ABM8"/>
    <mergeCell ref="AKU8:ALA8"/>
    <mergeCell ref="ALC8:ALI8"/>
    <mergeCell ref="ALK8:ALQ8"/>
    <mergeCell ref="ALS8:ALY8"/>
    <mergeCell ref="AMA8:AMG8"/>
    <mergeCell ref="AJG8:AJM8"/>
    <mergeCell ref="AJO8:AJU8"/>
    <mergeCell ref="AJW8:AKC8"/>
    <mergeCell ref="AKE8:AKK8"/>
    <mergeCell ref="AKM8:AKS8"/>
    <mergeCell ref="AHS8:AHY8"/>
    <mergeCell ref="AIA8:AIG8"/>
    <mergeCell ref="AII8:AIO8"/>
    <mergeCell ref="AIQ8:AIW8"/>
    <mergeCell ref="AIY8:AJE8"/>
    <mergeCell ref="AGE8:AGK8"/>
    <mergeCell ref="AGM8:AGS8"/>
    <mergeCell ref="AGU8:AHA8"/>
    <mergeCell ref="AHC8:AHI8"/>
    <mergeCell ref="AHK8:AHQ8"/>
    <mergeCell ref="AQY8:ARE8"/>
    <mergeCell ref="ARG8:ARM8"/>
    <mergeCell ref="ARO8:ARU8"/>
    <mergeCell ref="ARW8:ASC8"/>
    <mergeCell ref="ASE8:ASK8"/>
    <mergeCell ref="APK8:APQ8"/>
    <mergeCell ref="APS8:APY8"/>
    <mergeCell ref="AQA8:AQG8"/>
    <mergeCell ref="AQI8:AQO8"/>
    <mergeCell ref="AQQ8:AQW8"/>
    <mergeCell ref="ANW8:AOC8"/>
    <mergeCell ref="AOE8:AOK8"/>
    <mergeCell ref="AOM8:AOS8"/>
    <mergeCell ref="AOU8:APA8"/>
    <mergeCell ref="APC8:API8"/>
    <mergeCell ref="AMI8:AMO8"/>
    <mergeCell ref="AMQ8:AMW8"/>
    <mergeCell ref="AMY8:ANE8"/>
    <mergeCell ref="ANG8:ANM8"/>
    <mergeCell ref="ANO8:ANU8"/>
    <mergeCell ref="AXC8:AXI8"/>
    <mergeCell ref="AXK8:AXQ8"/>
    <mergeCell ref="AXS8:AXY8"/>
    <mergeCell ref="AYA8:AYG8"/>
    <mergeCell ref="AYI8:AYO8"/>
    <mergeCell ref="AVO8:AVU8"/>
    <mergeCell ref="AVW8:AWC8"/>
    <mergeCell ref="AWE8:AWK8"/>
    <mergeCell ref="AWM8:AWS8"/>
    <mergeCell ref="AWU8:AXA8"/>
    <mergeCell ref="AUA8:AUG8"/>
    <mergeCell ref="AUI8:AUO8"/>
    <mergeCell ref="AUQ8:AUW8"/>
    <mergeCell ref="AUY8:AVE8"/>
    <mergeCell ref="AVG8:AVM8"/>
    <mergeCell ref="ASM8:ASS8"/>
    <mergeCell ref="ASU8:ATA8"/>
    <mergeCell ref="ATC8:ATI8"/>
    <mergeCell ref="ATK8:ATQ8"/>
    <mergeCell ref="ATS8:ATY8"/>
    <mergeCell ref="BDG8:BDM8"/>
    <mergeCell ref="BDO8:BDU8"/>
    <mergeCell ref="BDW8:BEC8"/>
    <mergeCell ref="BEE8:BEK8"/>
    <mergeCell ref="BEM8:BES8"/>
    <mergeCell ref="BBS8:BBY8"/>
    <mergeCell ref="BCA8:BCG8"/>
    <mergeCell ref="BCI8:BCO8"/>
    <mergeCell ref="BCQ8:BCW8"/>
    <mergeCell ref="BCY8:BDE8"/>
    <mergeCell ref="BAE8:BAK8"/>
    <mergeCell ref="BAM8:BAS8"/>
    <mergeCell ref="BAU8:BBA8"/>
    <mergeCell ref="BBC8:BBI8"/>
    <mergeCell ref="BBK8:BBQ8"/>
    <mergeCell ref="AYQ8:AYW8"/>
    <mergeCell ref="AYY8:AZE8"/>
    <mergeCell ref="AZG8:AZM8"/>
    <mergeCell ref="AZO8:AZU8"/>
    <mergeCell ref="AZW8:BAC8"/>
    <mergeCell ref="BJK8:BJQ8"/>
    <mergeCell ref="BJS8:BJY8"/>
    <mergeCell ref="BKA8:BKG8"/>
    <mergeCell ref="BKI8:BKO8"/>
    <mergeCell ref="BKQ8:BKW8"/>
    <mergeCell ref="BHW8:BIC8"/>
    <mergeCell ref="BIE8:BIK8"/>
    <mergeCell ref="BIM8:BIS8"/>
    <mergeCell ref="BIU8:BJA8"/>
    <mergeCell ref="BJC8:BJI8"/>
    <mergeCell ref="BGI8:BGO8"/>
    <mergeCell ref="BGQ8:BGW8"/>
    <mergeCell ref="BGY8:BHE8"/>
    <mergeCell ref="BHG8:BHM8"/>
    <mergeCell ref="BHO8:BHU8"/>
    <mergeCell ref="BEU8:BFA8"/>
    <mergeCell ref="BFC8:BFI8"/>
    <mergeCell ref="BFK8:BFQ8"/>
    <mergeCell ref="BFS8:BFY8"/>
    <mergeCell ref="BGA8:BGG8"/>
    <mergeCell ref="BPO8:BPU8"/>
    <mergeCell ref="BPW8:BQC8"/>
    <mergeCell ref="BQE8:BQK8"/>
    <mergeCell ref="BQM8:BQS8"/>
    <mergeCell ref="BQU8:BRA8"/>
    <mergeCell ref="BOA8:BOG8"/>
    <mergeCell ref="BOI8:BOO8"/>
    <mergeCell ref="BOQ8:BOW8"/>
    <mergeCell ref="BOY8:BPE8"/>
    <mergeCell ref="BPG8:BPM8"/>
    <mergeCell ref="BMM8:BMS8"/>
    <mergeCell ref="BMU8:BNA8"/>
    <mergeCell ref="BNC8:BNI8"/>
    <mergeCell ref="BNK8:BNQ8"/>
    <mergeCell ref="BNS8:BNY8"/>
    <mergeCell ref="BKY8:BLE8"/>
    <mergeCell ref="BLG8:BLM8"/>
    <mergeCell ref="BLO8:BLU8"/>
    <mergeCell ref="BLW8:BMC8"/>
    <mergeCell ref="BME8:BMK8"/>
    <mergeCell ref="BVS8:BVY8"/>
    <mergeCell ref="BWA8:BWG8"/>
    <mergeCell ref="BWI8:BWO8"/>
    <mergeCell ref="BWQ8:BWW8"/>
    <mergeCell ref="BWY8:BXE8"/>
    <mergeCell ref="BUE8:BUK8"/>
    <mergeCell ref="BUM8:BUS8"/>
    <mergeCell ref="BUU8:BVA8"/>
    <mergeCell ref="BVC8:BVI8"/>
    <mergeCell ref="BVK8:BVQ8"/>
    <mergeCell ref="BSQ8:BSW8"/>
    <mergeCell ref="BSY8:BTE8"/>
    <mergeCell ref="BTG8:BTM8"/>
    <mergeCell ref="BTO8:BTU8"/>
    <mergeCell ref="BTW8:BUC8"/>
    <mergeCell ref="BRC8:BRI8"/>
    <mergeCell ref="BRK8:BRQ8"/>
    <mergeCell ref="BRS8:BRY8"/>
    <mergeCell ref="BSA8:BSG8"/>
    <mergeCell ref="BSI8:BSO8"/>
    <mergeCell ref="CBW8:CCC8"/>
    <mergeCell ref="CCE8:CCK8"/>
    <mergeCell ref="CCM8:CCS8"/>
    <mergeCell ref="CCU8:CDA8"/>
    <mergeCell ref="CDC8:CDI8"/>
    <mergeCell ref="CAI8:CAO8"/>
    <mergeCell ref="CAQ8:CAW8"/>
    <mergeCell ref="CAY8:CBE8"/>
    <mergeCell ref="CBG8:CBM8"/>
    <mergeCell ref="CBO8:CBU8"/>
    <mergeCell ref="BYU8:BZA8"/>
    <mergeCell ref="BZC8:BZI8"/>
    <mergeCell ref="BZK8:BZQ8"/>
    <mergeCell ref="BZS8:BZY8"/>
    <mergeCell ref="CAA8:CAG8"/>
    <mergeCell ref="BXG8:BXM8"/>
    <mergeCell ref="BXO8:BXU8"/>
    <mergeCell ref="BXW8:BYC8"/>
    <mergeCell ref="BYE8:BYK8"/>
    <mergeCell ref="BYM8:BYS8"/>
    <mergeCell ref="CIA8:CIG8"/>
    <mergeCell ref="CII8:CIO8"/>
    <mergeCell ref="CIQ8:CIW8"/>
    <mergeCell ref="CIY8:CJE8"/>
    <mergeCell ref="CJG8:CJM8"/>
    <mergeCell ref="CGM8:CGS8"/>
    <mergeCell ref="CGU8:CHA8"/>
    <mergeCell ref="CHC8:CHI8"/>
    <mergeCell ref="CHK8:CHQ8"/>
    <mergeCell ref="CHS8:CHY8"/>
    <mergeCell ref="CEY8:CFE8"/>
    <mergeCell ref="CFG8:CFM8"/>
    <mergeCell ref="CFO8:CFU8"/>
    <mergeCell ref="CFW8:CGC8"/>
    <mergeCell ref="CGE8:CGK8"/>
    <mergeCell ref="CDK8:CDQ8"/>
    <mergeCell ref="CDS8:CDY8"/>
    <mergeCell ref="CEA8:CEG8"/>
    <mergeCell ref="CEI8:CEO8"/>
    <mergeCell ref="CEQ8:CEW8"/>
    <mergeCell ref="COE8:COK8"/>
    <mergeCell ref="COM8:COS8"/>
    <mergeCell ref="COU8:CPA8"/>
    <mergeCell ref="CPC8:CPI8"/>
    <mergeCell ref="CPK8:CPQ8"/>
    <mergeCell ref="CMQ8:CMW8"/>
    <mergeCell ref="CMY8:CNE8"/>
    <mergeCell ref="CNG8:CNM8"/>
    <mergeCell ref="CNO8:CNU8"/>
    <mergeCell ref="CNW8:COC8"/>
    <mergeCell ref="CLC8:CLI8"/>
    <mergeCell ref="CLK8:CLQ8"/>
    <mergeCell ref="CLS8:CLY8"/>
    <mergeCell ref="CMA8:CMG8"/>
    <mergeCell ref="CMI8:CMO8"/>
    <mergeCell ref="CJO8:CJU8"/>
    <mergeCell ref="CJW8:CKC8"/>
    <mergeCell ref="CKE8:CKK8"/>
    <mergeCell ref="CKM8:CKS8"/>
    <mergeCell ref="CKU8:CLA8"/>
    <mergeCell ref="CUI8:CUO8"/>
    <mergeCell ref="CUQ8:CUW8"/>
    <mergeCell ref="CUY8:CVE8"/>
    <mergeCell ref="CVG8:CVM8"/>
    <mergeCell ref="CVO8:CVU8"/>
    <mergeCell ref="CSU8:CTA8"/>
    <mergeCell ref="CTC8:CTI8"/>
    <mergeCell ref="CTK8:CTQ8"/>
    <mergeCell ref="CTS8:CTY8"/>
    <mergeCell ref="CUA8:CUG8"/>
    <mergeCell ref="CRG8:CRM8"/>
    <mergeCell ref="CRO8:CRU8"/>
    <mergeCell ref="CRW8:CSC8"/>
    <mergeCell ref="CSE8:CSK8"/>
    <mergeCell ref="CSM8:CSS8"/>
    <mergeCell ref="CPS8:CPY8"/>
    <mergeCell ref="CQA8:CQG8"/>
    <mergeCell ref="CQI8:CQO8"/>
    <mergeCell ref="CQQ8:CQW8"/>
    <mergeCell ref="CQY8:CRE8"/>
    <mergeCell ref="DAM8:DAS8"/>
    <mergeCell ref="DAU8:DBA8"/>
    <mergeCell ref="DBC8:DBI8"/>
    <mergeCell ref="DBK8:DBQ8"/>
    <mergeCell ref="DBS8:DBY8"/>
    <mergeCell ref="CYY8:CZE8"/>
    <mergeCell ref="CZG8:CZM8"/>
    <mergeCell ref="CZO8:CZU8"/>
    <mergeCell ref="CZW8:DAC8"/>
    <mergeCell ref="DAE8:DAK8"/>
    <mergeCell ref="CXK8:CXQ8"/>
    <mergeCell ref="CXS8:CXY8"/>
    <mergeCell ref="CYA8:CYG8"/>
    <mergeCell ref="CYI8:CYO8"/>
    <mergeCell ref="CYQ8:CYW8"/>
    <mergeCell ref="CVW8:CWC8"/>
    <mergeCell ref="CWE8:CWK8"/>
    <mergeCell ref="CWM8:CWS8"/>
    <mergeCell ref="CWU8:CXA8"/>
    <mergeCell ref="CXC8:CXI8"/>
    <mergeCell ref="DGQ8:DGW8"/>
    <mergeCell ref="DGY8:DHE8"/>
    <mergeCell ref="DHG8:DHM8"/>
    <mergeCell ref="DHO8:DHU8"/>
    <mergeCell ref="DHW8:DIC8"/>
    <mergeCell ref="DFC8:DFI8"/>
    <mergeCell ref="DFK8:DFQ8"/>
    <mergeCell ref="DFS8:DFY8"/>
    <mergeCell ref="DGA8:DGG8"/>
    <mergeCell ref="DGI8:DGO8"/>
    <mergeCell ref="DDO8:DDU8"/>
    <mergeCell ref="DDW8:DEC8"/>
    <mergeCell ref="DEE8:DEK8"/>
    <mergeCell ref="DEM8:DES8"/>
    <mergeCell ref="DEU8:DFA8"/>
    <mergeCell ref="DCA8:DCG8"/>
    <mergeCell ref="DCI8:DCO8"/>
    <mergeCell ref="DCQ8:DCW8"/>
    <mergeCell ref="DCY8:DDE8"/>
    <mergeCell ref="DDG8:DDM8"/>
    <mergeCell ref="DMU8:DNA8"/>
    <mergeCell ref="DNC8:DNI8"/>
    <mergeCell ref="DNK8:DNQ8"/>
    <mergeCell ref="DNS8:DNY8"/>
    <mergeCell ref="DOA8:DOG8"/>
    <mergeCell ref="DLG8:DLM8"/>
    <mergeCell ref="DLO8:DLU8"/>
    <mergeCell ref="DLW8:DMC8"/>
    <mergeCell ref="DME8:DMK8"/>
    <mergeCell ref="DMM8:DMS8"/>
    <mergeCell ref="DJS8:DJY8"/>
    <mergeCell ref="DKA8:DKG8"/>
    <mergeCell ref="DKI8:DKO8"/>
    <mergeCell ref="DKQ8:DKW8"/>
    <mergeCell ref="DKY8:DLE8"/>
    <mergeCell ref="DIE8:DIK8"/>
    <mergeCell ref="DIM8:DIS8"/>
    <mergeCell ref="DIU8:DJA8"/>
    <mergeCell ref="DJC8:DJI8"/>
    <mergeCell ref="DJK8:DJQ8"/>
    <mergeCell ref="DSY8:DTE8"/>
    <mergeCell ref="DTG8:DTM8"/>
    <mergeCell ref="DTO8:DTU8"/>
    <mergeCell ref="DTW8:DUC8"/>
    <mergeCell ref="DUE8:DUK8"/>
    <mergeCell ref="DRK8:DRQ8"/>
    <mergeCell ref="DRS8:DRY8"/>
    <mergeCell ref="DSA8:DSG8"/>
    <mergeCell ref="DSI8:DSO8"/>
    <mergeCell ref="DSQ8:DSW8"/>
    <mergeCell ref="DPW8:DQC8"/>
    <mergeCell ref="DQE8:DQK8"/>
    <mergeCell ref="DQM8:DQS8"/>
    <mergeCell ref="DQU8:DRA8"/>
    <mergeCell ref="DRC8:DRI8"/>
    <mergeCell ref="DOI8:DOO8"/>
    <mergeCell ref="DOQ8:DOW8"/>
    <mergeCell ref="DOY8:DPE8"/>
    <mergeCell ref="DPG8:DPM8"/>
    <mergeCell ref="DPO8:DPU8"/>
    <mergeCell ref="DZC8:DZI8"/>
    <mergeCell ref="DZK8:DZQ8"/>
    <mergeCell ref="DZS8:DZY8"/>
    <mergeCell ref="EAA8:EAG8"/>
    <mergeCell ref="EAI8:EAO8"/>
    <mergeCell ref="DXO8:DXU8"/>
    <mergeCell ref="DXW8:DYC8"/>
    <mergeCell ref="DYE8:DYK8"/>
    <mergeCell ref="DYM8:DYS8"/>
    <mergeCell ref="DYU8:DZA8"/>
    <mergeCell ref="DWA8:DWG8"/>
    <mergeCell ref="DWI8:DWO8"/>
    <mergeCell ref="DWQ8:DWW8"/>
    <mergeCell ref="DWY8:DXE8"/>
    <mergeCell ref="DXG8:DXM8"/>
    <mergeCell ref="DUM8:DUS8"/>
    <mergeCell ref="DUU8:DVA8"/>
    <mergeCell ref="DVC8:DVI8"/>
    <mergeCell ref="DVK8:DVQ8"/>
    <mergeCell ref="DVS8:DVY8"/>
    <mergeCell ref="EFG8:EFM8"/>
    <mergeCell ref="EFO8:EFU8"/>
    <mergeCell ref="EFW8:EGC8"/>
    <mergeCell ref="EGE8:EGK8"/>
    <mergeCell ref="EGM8:EGS8"/>
    <mergeCell ref="EDS8:EDY8"/>
    <mergeCell ref="EEA8:EEG8"/>
    <mergeCell ref="EEI8:EEO8"/>
    <mergeCell ref="EEQ8:EEW8"/>
    <mergeCell ref="EEY8:EFE8"/>
    <mergeCell ref="ECE8:ECK8"/>
    <mergeCell ref="ECM8:ECS8"/>
    <mergeCell ref="ECU8:EDA8"/>
    <mergeCell ref="EDC8:EDI8"/>
    <mergeCell ref="EDK8:EDQ8"/>
    <mergeCell ref="EAQ8:EAW8"/>
    <mergeCell ref="EAY8:EBE8"/>
    <mergeCell ref="EBG8:EBM8"/>
    <mergeCell ref="EBO8:EBU8"/>
    <mergeCell ref="EBW8:ECC8"/>
    <mergeCell ref="ELK8:ELQ8"/>
    <mergeCell ref="ELS8:ELY8"/>
    <mergeCell ref="EMA8:EMG8"/>
    <mergeCell ref="EMI8:EMO8"/>
    <mergeCell ref="EMQ8:EMW8"/>
    <mergeCell ref="EJW8:EKC8"/>
    <mergeCell ref="EKE8:EKK8"/>
    <mergeCell ref="EKM8:EKS8"/>
    <mergeCell ref="EKU8:ELA8"/>
    <mergeCell ref="ELC8:ELI8"/>
    <mergeCell ref="EII8:EIO8"/>
    <mergeCell ref="EIQ8:EIW8"/>
    <mergeCell ref="EIY8:EJE8"/>
    <mergeCell ref="EJG8:EJM8"/>
    <mergeCell ref="EJO8:EJU8"/>
    <mergeCell ref="EGU8:EHA8"/>
    <mergeCell ref="EHC8:EHI8"/>
    <mergeCell ref="EHK8:EHQ8"/>
    <mergeCell ref="EHS8:EHY8"/>
    <mergeCell ref="EIA8:EIG8"/>
    <mergeCell ref="ERO8:ERU8"/>
    <mergeCell ref="ERW8:ESC8"/>
    <mergeCell ref="ESE8:ESK8"/>
    <mergeCell ref="ESM8:ESS8"/>
    <mergeCell ref="ESU8:ETA8"/>
    <mergeCell ref="EQA8:EQG8"/>
    <mergeCell ref="EQI8:EQO8"/>
    <mergeCell ref="EQQ8:EQW8"/>
    <mergeCell ref="EQY8:ERE8"/>
    <mergeCell ref="ERG8:ERM8"/>
    <mergeCell ref="EOM8:EOS8"/>
    <mergeCell ref="EOU8:EPA8"/>
    <mergeCell ref="EPC8:EPI8"/>
    <mergeCell ref="EPK8:EPQ8"/>
    <mergeCell ref="EPS8:EPY8"/>
    <mergeCell ref="EMY8:ENE8"/>
    <mergeCell ref="ENG8:ENM8"/>
    <mergeCell ref="ENO8:ENU8"/>
    <mergeCell ref="ENW8:EOC8"/>
    <mergeCell ref="EOE8:EOK8"/>
    <mergeCell ref="EXS8:EXY8"/>
    <mergeCell ref="EYA8:EYG8"/>
    <mergeCell ref="EYI8:EYO8"/>
    <mergeCell ref="EYQ8:EYW8"/>
    <mergeCell ref="EYY8:EZE8"/>
    <mergeCell ref="EWE8:EWK8"/>
    <mergeCell ref="EWM8:EWS8"/>
    <mergeCell ref="EWU8:EXA8"/>
    <mergeCell ref="EXC8:EXI8"/>
    <mergeCell ref="EXK8:EXQ8"/>
    <mergeCell ref="EUQ8:EUW8"/>
    <mergeCell ref="EUY8:EVE8"/>
    <mergeCell ref="EVG8:EVM8"/>
    <mergeCell ref="EVO8:EVU8"/>
    <mergeCell ref="EVW8:EWC8"/>
    <mergeCell ref="ETC8:ETI8"/>
    <mergeCell ref="ETK8:ETQ8"/>
    <mergeCell ref="ETS8:ETY8"/>
    <mergeCell ref="EUA8:EUG8"/>
    <mergeCell ref="EUI8:EUO8"/>
    <mergeCell ref="FDW8:FEC8"/>
    <mergeCell ref="FEE8:FEK8"/>
    <mergeCell ref="FEM8:FES8"/>
    <mergeCell ref="FEU8:FFA8"/>
    <mergeCell ref="FFC8:FFI8"/>
    <mergeCell ref="FCI8:FCO8"/>
    <mergeCell ref="FCQ8:FCW8"/>
    <mergeCell ref="FCY8:FDE8"/>
    <mergeCell ref="FDG8:FDM8"/>
    <mergeCell ref="FDO8:FDU8"/>
    <mergeCell ref="FAU8:FBA8"/>
    <mergeCell ref="FBC8:FBI8"/>
    <mergeCell ref="FBK8:FBQ8"/>
    <mergeCell ref="FBS8:FBY8"/>
    <mergeCell ref="FCA8:FCG8"/>
    <mergeCell ref="EZG8:EZM8"/>
    <mergeCell ref="EZO8:EZU8"/>
    <mergeCell ref="EZW8:FAC8"/>
    <mergeCell ref="FAE8:FAK8"/>
    <mergeCell ref="FAM8:FAS8"/>
    <mergeCell ref="FKA8:FKG8"/>
    <mergeCell ref="FKI8:FKO8"/>
    <mergeCell ref="FKQ8:FKW8"/>
    <mergeCell ref="FKY8:FLE8"/>
    <mergeCell ref="FLG8:FLM8"/>
    <mergeCell ref="FIM8:FIS8"/>
    <mergeCell ref="FIU8:FJA8"/>
    <mergeCell ref="FJC8:FJI8"/>
    <mergeCell ref="FJK8:FJQ8"/>
    <mergeCell ref="FJS8:FJY8"/>
    <mergeCell ref="FGY8:FHE8"/>
    <mergeCell ref="FHG8:FHM8"/>
    <mergeCell ref="FHO8:FHU8"/>
    <mergeCell ref="FHW8:FIC8"/>
    <mergeCell ref="FIE8:FIK8"/>
    <mergeCell ref="FFK8:FFQ8"/>
    <mergeCell ref="FFS8:FFY8"/>
    <mergeCell ref="FGA8:FGG8"/>
    <mergeCell ref="FGI8:FGO8"/>
    <mergeCell ref="FGQ8:FGW8"/>
    <mergeCell ref="FQE8:FQK8"/>
    <mergeCell ref="FQM8:FQS8"/>
    <mergeCell ref="FQU8:FRA8"/>
    <mergeCell ref="FRC8:FRI8"/>
    <mergeCell ref="FRK8:FRQ8"/>
    <mergeCell ref="FOQ8:FOW8"/>
    <mergeCell ref="FOY8:FPE8"/>
    <mergeCell ref="FPG8:FPM8"/>
    <mergeCell ref="FPO8:FPU8"/>
    <mergeCell ref="FPW8:FQC8"/>
    <mergeCell ref="FNC8:FNI8"/>
    <mergeCell ref="FNK8:FNQ8"/>
    <mergeCell ref="FNS8:FNY8"/>
    <mergeCell ref="FOA8:FOG8"/>
    <mergeCell ref="FOI8:FOO8"/>
    <mergeCell ref="FLO8:FLU8"/>
    <mergeCell ref="FLW8:FMC8"/>
    <mergeCell ref="FME8:FMK8"/>
    <mergeCell ref="FMM8:FMS8"/>
    <mergeCell ref="FMU8:FNA8"/>
    <mergeCell ref="FWI8:FWO8"/>
    <mergeCell ref="FWQ8:FWW8"/>
    <mergeCell ref="FWY8:FXE8"/>
    <mergeCell ref="FXG8:FXM8"/>
    <mergeCell ref="FXO8:FXU8"/>
    <mergeCell ref="FUU8:FVA8"/>
    <mergeCell ref="FVC8:FVI8"/>
    <mergeCell ref="FVK8:FVQ8"/>
    <mergeCell ref="FVS8:FVY8"/>
    <mergeCell ref="FWA8:FWG8"/>
    <mergeCell ref="FTG8:FTM8"/>
    <mergeCell ref="FTO8:FTU8"/>
    <mergeCell ref="FTW8:FUC8"/>
    <mergeCell ref="FUE8:FUK8"/>
    <mergeCell ref="FUM8:FUS8"/>
    <mergeCell ref="FRS8:FRY8"/>
    <mergeCell ref="FSA8:FSG8"/>
    <mergeCell ref="FSI8:FSO8"/>
    <mergeCell ref="FSQ8:FSW8"/>
    <mergeCell ref="FSY8:FTE8"/>
    <mergeCell ref="GCM8:GCS8"/>
    <mergeCell ref="GCU8:GDA8"/>
    <mergeCell ref="GDC8:GDI8"/>
    <mergeCell ref="GDK8:GDQ8"/>
    <mergeCell ref="GDS8:GDY8"/>
    <mergeCell ref="GAY8:GBE8"/>
    <mergeCell ref="GBG8:GBM8"/>
    <mergeCell ref="GBO8:GBU8"/>
    <mergeCell ref="GBW8:GCC8"/>
    <mergeCell ref="GCE8:GCK8"/>
    <mergeCell ref="FZK8:FZQ8"/>
    <mergeCell ref="FZS8:FZY8"/>
    <mergeCell ref="GAA8:GAG8"/>
    <mergeCell ref="GAI8:GAO8"/>
    <mergeCell ref="GAQ8:GAW8"/>
    <mergeCell ref="FXW8:FYC8"/>
    <mergeCell ref="FYE8:FYK8"/>
    <mergeCell ref="FYM8:FYS8"/>
    <mergeCell ref="FYU8:FZA8"/>
    <mergeCell ref="FZC8:FZI8"/>
    <mergeCell ref="GIQ8:GIW8"/>
    <mergeCell ref="GIY8:GJE8"/>
    <mergeCell ref="GJG8:GJM8"/>
    <mergeCell ref="GJO8:GJU8"/>
    <mergeCell ref="GJW8:GKC8"/>
    <mergeCell ref="GHC8:GHI8"/>
    <mergeCell ref="GHK8:GHQ8"/>
    <mergeCell ref="GHS8:GHY8"/>
    <mergeCell ref="GIA8:GIG8"/>
    <mergeCell ref="GII8:GIO8"/>
    <mergeCell ref="GFO8:GFU8"/>
    <mergeCell ref="GFW8:GGC8"/>
    <mergeCell ref="GGE8:GGK8"/>
    <mergeCell ref="GGM8:GGS8"/>
    <mergeCell ref="GGU8:GHA8"/>
    <mergeCell ref="GEA8:GEG8"/>
    <mergeCell ref="GEI8:GEO8"/>
    <mergeCell ref="GEQ8:GEW8"/>
    <mergeCell ref="GEY8:GFE8"/>
    <mergeCell ref="GFG8:GFM8"/>
    <mergeCell ref="GOU8:GPA8"/>
    <mergeCell ref="GPC8:GPI8"/>
    <mergeCell ref="GPK8:GPQ8"/>
    <mergeCell ref="GPS8:GPY8"/>
    <mergeCell ref="GQA8:GQG8"/>
    <mergeCell ref="GNG8:GNM8"/>
    <mergeCell ref="GNO8:GNU8"/>
    <mergeCell ref="GNW8:GOC8"/>
    <mergeCell ref="GOE8:GOK8"/>
    <mergeCell ref="GOM8:GOS8"/>
    <mergeCell ref="GLS8:GLY8"/>
    <mergeCell ref="GMA8:GMG8"/>
    <mergeCell ref="GMI8:GMO8"/>
    <mergeCell ref="GMQ8:GMW8"/>
    <mergeCell ref="GMY8:GNE8"/>
    <mergeCell ref="GKE8:GKK8"/>
    <mergeCell ref="GKM8:GKS8"/>
    <mergeCell ref="GKU8:GLA8"/>
    <mergeCell ref="GLC8:GLI8"/>
    <mergeCell ref="GLK8:GLQ8"/>
    <mergeCell ref="GUY8:GVE8"/>
    <mergeCell ref="GVG8:GVM8"/>
    <mergeCell ref="GVO8:GVU8"/>
    <mergeCell ref="GVW8:GWC8"/>
    <mergeCell ref="GWE8:GWK8"/>
    <mergeCell ref="GTK8:GTQ8"/>
    <mergeCell ref="GTS8:GTY8"/>
    <mergeCell ref="GUA8:GUG8"/>
    <mergeCell ref="GUI8:GUO8"/>
    <mergeCell ref="GUQ8:GUW8"/>
    <mergeCell ref="GRW8:GSC8"/>
    <mergeCell ref="GSE8:GSK8"/>
    <mergeCell ref="GSM8:GSS8"/>
    <mergeCell ref="GSU8:GTA8"/>
    <mergeCell ref="GTC8:GTI8"/>
    <mergeCell ref="GQI8:GQO8"/>
    <mergeCell ref="GQQ8:GQW8"/>
    <mergeCell ref="GQY8:GRE8"/>
    <mergeCell ref="GRG8:GRM8"/>
    <mergeCell ref="GRO8:GRU8"/>
    <mergeCell ref="HBC8:HBI8"/>
    <mergeCell ref="HBK8:HBQ8"/>
    <mergeCell ref="HBS8:HBY8"/>
    <mergeCell ref="HCA8:HCG8"/>
    <mergeCell ref="HCI8:HCO8"/>
    <mergeCell ref="GZO8:GZU8"/>
    <mergeCell ref="GZW8:HAC8"/>
    <mergeCell ref="HAE8:HAK8"/>
    <mergeCell ref="HAM8:HAS8"/>
    <mergeCell ref="HAU8:HBA8"/>
    <mergeCell ref="GYA8:GYG8"/>
    <mergeCell ref="GYI8:GYO8"/>
    <mergeCell ref="GYQ8:GYW8"/>
    <mergeCell ref="GYY8:GZE8"/>
    <mergeCell ref="GZG8:GZM8"/>
    <mergeCell ref="GWM8:GWS8"/>
    <mergeCell ref="GWU8:GXA8"/>
    <mergeCell ref="GXC8:GXI8"/>
    <mergeCell ref="GXK8:GXQ8"/>
    <mergeCell ref="GXS8:GXY8"/>
    <mergeCell ref="HHG8:HHM8"/>
    <mergeCell ref="HHO8:HHU8"/>
    <mergeCell ref="HHW8:HIC8"/>
    <mergeCell ref="HIE8:HIK8"/>
    <mergeCell ref="HIM8:HIS8"/>
    <mergeCell ref="HFS8:HFY8"/>
    <mergeCell ref="HGA8:HGG8"/>
    <mergeCell ref="HGI8:HGO8"/>
    <mergeCell ref="HGQ8:HGW8"/>
    <mergeCell ref="HGY8:HHE8"/>
    <mergeCell ref="HEE8:HEK8"/>
    <mergeCell ref="HEM8:HES8"/>
    <mergeCell ref="HEU8:HFA8"/>
    <mergeCell ref="HFC8:HFI8"/>
    <mergeCell ref="HFK8:HFQ8"/>
    <mergeCell ref="HCQ8:HCW8"/>
    <mergeCell ref="HCY8:HDE8"/>
    <mergeCell ref="HDG8:HDM8"/>
    <mergeCell ref="HDO8:HDU8"/>
    <mergeCell ref="HDW8:HEC8"/>
    <mergeCell ref="HNK8:HNQ8"/>
    <mergeCell ref="HNS8:HNY8"/>
    <mergeCell ref="HOA8:HOG8"/>
    <mergeCell ref="HOI8:HOO8"/>
    <mergeCell ref="HOQ8:HOW8"/>
    <mergeCell ref="HLW8:HMC8"/>
    <mergeCell ref="HME8:HMK8"/>
    <mergeCell ref="HMM8:HMS8"/>
    <mergeCell ref="HMU8:HNA8"/>
    <mergeCell ref="HNC8:HNI8"/>
    <mergeCell ref="HKI8:HKO8"/>
    <mergeCell ref="HKQ8:HKW8"/>
    <mergeCell ref="HKY8:HLE8"/>
    <mergeCell ref="HLG8:HLM8"/>
    <mergeCell ref="HLO8:HLU8"/>
    <mergeCell ref="HIU8:HJA8"/>
    <mergeCell ref="HJC8:HJI8"/>
    <mergeCell ref="HJK8:HJQ8"/>
    <mergeCell ref="HJS8:HJY8"/>
    <mergeCell ref="HKA8:HKG8"/>
    <mergeCell ref="HTO8:HTU8"/>
    <mergeCell ref="HTW8:HUC8"/>
    <mergeCell ref="HUE8:HUK8"/>
    <mergeCell ref="HUM8:HUS8"/>
    <mergeCell ref="HUU8:HVA8"/>
    <mergeCell ref="HSA8:HSG8"/>
    <mergeCell ref="HSI8:HSO8"/>
    <mergeCell ref="HSQ8:HSW8"/>
    <mergeCell ref="HSY8:HTE8"/>
    <mergeCell ref="HTG8:HTM8"/>
    <mergeCell ref="HQM8:HQS8"/>
    <mergeCell ref="HQU8:HRA8"/>
    <mergeCell ref="HRC8:HRI8"/>
    <mergeCell ref="HRK8:HRQ8"/>
    <mergeCell ref="HRS8:HRY8"/>
    <mergeCell ref="HOY8:HPE8"/>
    <mergeCell ref="HPG8:HPM8"/>
    <mergeCell ref="HPO8:HPU8"/>
    <mergeCell ref="HPW8:HQC8"/>
    <mergeCell ref="HQE8:HQK8"/>
    <mergeCell ref="HZS8:HZY8"/>
    <mergeCell ref="IAA8:IAG8"/>
    <mergeCell ref="IAI8:IAO8"/>
    <mergeCell ref="IAQ8:IAW8"/>
    <mergeCell ref="IAY8:IBE8"/>
    <mergeCell ref="HYE8:HYK8"/>
    <mergeCell ref="HYM8:HYS8"/>
    <mergeCell ref="HYU8:HZA8"/>
    <mergeCell ref="HZC8:HZI8"/>
    <mergeCell ref="HZK8:HZQ8"/>
    <mergeCell ref="HWQ8:HWW8"/>
    <mergeCell ref="HWY8:HXE8"/>
    <mergeCell ref="HXG8:HXM8"/>
    <mergeCell ref="HXO8:HXU8"/>
    <mergeCell ref="HXW8:HYC8"/>
    <mergeCell ref="HVC8:HVI8"/>
    <mergeCell ref="HVK8:HVQ8"/>
    <mergeCell ref="HVS8:HVY8"/>
    <mergeCell ref="HWA8:HWG8"/>
    <mergeCell ref="HWI8:HWO8"/>
    <mergeCell ref="IFW8:IGC8"/>
    <mergeCell ref="IGE8:IGK8"/>
    <mergeCell ref="IGM8:IGS8"/>
    <mergeCell ref="IGU8:IHA8"/>
    <mergeCell ref="IHC8:IHI8"/>
    <mergeCell ref="IEI8:IEO8"/>
    <mergeCell ref="IEQ8:IEW8"/>
    <mergeCell ref="IEY8:IFE8"/>
    <mergeCell ref="IFG8:IFM8"/>
    <mergeCell ref="IFO8:IFU8"/>
    <mergeCell ref="ICU8:IDA8"/>
    <mergeCell ref="IDC8:IDI8"/>
    <mergeCell ref="IDK8:IDQ8"/>
    <mergeCell ref="IDS8:IDY8"/>
    <mergeCell ref="IEA8:IEG8"/>
    <mergeCell ref="IBG8:IBM8"/>
    <mergeCell ref="IBO8:IBU8"/>
    <mergeCell ref="IBW8:ICC8"/>
    <mergeCell ref="ICE8:ICK8"/>
    <mergeCell ref="ICM8:ICS8"/>
    <mergeCell ref="IMA8:IMG8"/>
    <mergeCell ref="IMI8:IMO8"/>
    <mergeCell ref="IMQ8:IMW8"/>
    <mergeCell ref="IMY8:INE8"/>
    <mergeCell ref="ING8:INM8"/>
    <mergeCell ref="IKM8:IKS8"/>
    <mergeCell ref="IKU8:ILA8"/>
    <mergeCell ref="ILC8:ILI8"/>
    <mergeCell ref="ILK8:ILQ8"/>
    <mergeCell ref="ILS8:ILY8"/>
    <mergeCell ref="IIY8:IJE8"/>
    <mergeCell ref="IJG8:IJM8"/>
    <mergeCell ref="IJO8:IJU8"/>
    <mergeCell ref="IJW8:IKC8"/>
    <mergeCell ref="IKE8:IKK8"/>
    <mergeCell ref="IHK8:IHQ8"/>
    <mergeCell ref="IHS8:IHY8"/>
    <mergeCell ref="IIA8:IIG8"/>
    <mergeCell ref="III8:IIO8"/>
    <mergeCell ref="IIQ8:IIW8"/>
    <mergeCell ref="ISE8:ISK8"/>
    <mergeCell ref="ISM8:ISS8"/>
    <mergeCell ref="ISU8:ITA8"/>
    <mergeCell ref="ITC8:ITI8"/>
    <mergeCell ref="ITK8:ITQ8"/>
    <mergeCell ref="IQQ8:IQW8"/>
    <mergeCell ref="IQY8:IRE8"/>
    <mergeCell ref="IRG8:IRM8"/>
    <mergeCell ref="IRO8:IRU8"/>
    <mergeCell ref="IRW8:ISC8"/>
    <mergeCell ref="IPC8:IPI8"/>
    <mergeCell ref="IPK8:IPQ8"/>
    <mergeCell ref="IPS8:IPY8"/>
    <mergeCell ref="IQA8:IQG8"/>
    <mergeCell ref="IQI8:IQO8"/>
    <mergeCell ref="INO8:INU8"/>
    <mergeCell ref="INW8:IOC8"/>
    <mergeCell ref="IOE8:IOK8"/>
    <mergeCell ref="IOM8:IOS8"/>
    <mergeCell ref="IOU8:IPA8"/>
    <mergeCell ref="IYI8:IYO8"/>
    <mergeCell ref="IYQ8:IYW8"/>
    <mergeCell ref="IYY8:IZE8"/>
    <mergeCell ref="IZG8:IZM8"/>
    <mergeCell ref="IZO8:IZU8"/>
    <mergeCell ref="IWU8:IXA8"/>
    <mergeCell ref="IXC8:IXI8"/>
    <mergeCell ref="IXK8:IXQ8"/>
    <mergeCell ref="IXS8:IXY8"/>
    <mergeCell ref="IYA8:IYG8"/>
    <mergeCell ref="IVG8:IVM8"/>
    <mergeCell ref="IVO8:IVU8"/>
    <mergeCell ref="IVW8:IWC8"/>
    <mergeCell ref="IWE8:IWK8"/>
    <mergeCell ref="IWM8:IWS8"/>
    <mergeCell ref="ITS8:ITY8"/>
    <mergeCell ref="IUA8:IUG8"/>
    <mergeCell ref="IUI8:IUO8"/>
    <mergeCell ref="IUQ8:IUW8"/>
    <mergeCell ref="IUY8:IVE8"/>
    <mergeCell ref="JEM8:JES8"/>
    <mergeCell ref="JEU8:JFA8"/>
    <mergeCell ref="JFC8:JFI8"/>
    <mergeCell ref="JFK8:JFQ8"/>
    <mergeCell ref="JFS8:JFY8"/>
    <mergeCell ref="JCY8:JDE8"/>
    <mergeCell ref="JDG8:JDM8"/>
    <mergeCell ref="JDO8:JDU8"/>
    <mergeCell ref="JDW8:JEC8"/>
    <mergeCell ref="JEE8:JEK8"/>
    <mergeCell ref="JBK8:JBQ8"/>
    <mergeCell ref="JBS8:JBY8"/>
    <mergeCell ref="JCA8:JCG8"/>
    <mergeCell ref="JCI8:JCO8"/>
    <mergeCell ref="JCQ8:JCW8"/>
    <mergeCell ref="IZW8:JAC8"/>
    <mergeCell ref="JAE8:JAK8"/>
    <mergeCell ref="JAM8:JAS8"/>
    <mergeCell ref="JAU8:JBA8"/>
    <mergeCell ref="JBC8:JBI8"/>
    <mergeCell ref="JKQ8:JKW8"/>
    <mergeCell ref="JKY8:JLE8"/>
    <mergeCell ref="JLG8:JLM8"/>
    <mergeCell ref="JLO8:JLU8"/>
    <mergeCell ref="JLW8:JMC8"/>
    <mergeCell ref="JJC8:JJI8"/>
    <mergeCell ref="JJK8:JJQ8"/>
    <mergeCell ref="JJS8:JJY8"/>
    <mergeCell ref="JKA8:JKG8"/>
    <mergeCell ref="JKI8:JKO8"/>
    <mergeCell ref="JHO8:JHU8"/>
    <mergeCell ref="JHW8:JIC8"/>
    <mergeCell ref="JIE8:JIK8"/>
    <mergeCell ref="JIM8:JIS8"/>
    <mergeCell ref="JIU8:JJA8"/>
    <mergeCell ref="JGA8:JGG8"/>
    <mergeCell ref="JGI8:JGO8"/>
    <mergeCell ref="JGQ8:JGW8"/>
    <mergeCell ref="JGY8:JHE8"/>
    <mergeCell ref="JHG8:JHM8"/>
    <mergeCell ref="JQU8:JRA8"/>
    <mergeCell ref="JRC8:JRI8"/>
    <mergeCell ref="JRK8:JRQ8"/>
    <mergeCell ref="JRS8:JRY8"/>
    <mergeCell ref="JSA8:JSG8"/>
    <mergeCell ref="JPG8:JPM8"/>
    <mergeCell ref="JPO8:JPU8"/>
    <mergeCell ref="JPW8:JQC8"/>
    <mergeCell ref="JQE8:JQK8"/>
    <mergeCell ref="JQM8:JQS8"/>
    <mergeCell ref="JNS8:JNY8"/>
    <mergeCell ref="JOA8:JOG8"/>
    <mergeCell ref="JOI8:JOO8"/>
    <mergeCell ref="JOQ8:JOW8"/>
    <mergeCell ref="JOY8:JPE8"/>
    <mergeCell ref="JME8:JMK8"/>
    <mergeCell ref="JMM8:JMS8"/>
    <mergeCell ref="JMU8:JNA8"/>
    <mergeCell ref="JNC8:JNI8"/>
    <mergeCell ref="JNK8:JNQ8"/>
    <mergeCell ref="JWY8:JXE8"/>
    <mergeCell ref="JXG8:JXM8"/>
    <mergeCell ref="JXO8:JXU8"/>
    <mergeCell ref="JXW8:JYC8"/>
    <mergeCell ref="JYE8:JYK8"/>
    <mergeCell ref="JVK8:JVQ8"/>
    <mergeCell ref="JVS8:JVY8"/>
    <mergeCell ref="JWA8:JWG8"/>
    <mergeCell ref="JWI8:JWO8"/>
    <mergeCell ref="JWQ8:JWW8"/>
    <mergeCell ref="JTW8:JUC8"/>
    <mergeCell ref="JUE8:JUK8"/>
    <mergeCell ref="JUM8:JUS8"/>
    <mergeCell ref="JUU8:JVA8"/>
    <mergeCell ref="JVC8:JVI8"/>
    <mergeCell ref="JSI8:JSO8"/>
    <mergeCell ref="JSQ8:JSW8"/>
    <mergeCell ref="JSY8:JTE8"/>
    <mergeCell ref="JTG8:JTM8"/>
    <mergeCell ref="JTO8:JTU8"/>
    <mergeCell ref="KDC8:KDI8"/>
    <mergeCell ref="KDK8:KDQ8"/>
    <mergeCell ref="KDS8:KDY8"/>
    <mergeCell ref="KEA8:KEG8"/>
    <mergeCell ref="KEI8:KEO8"/>
    <mergeCell ref="KBO8:KBU8"/>
    <mergeCell ref="KBW8:KCC8"/>
    <mergeCell ref="KCE8:KCK8"/>
    <mergeCell ref="KCM8:KCS8"/>
    <mergeCell ref="KCU8:KDA8"/>
    <mergeCell ref="KAA8:KAG8"/>
    <mergeCell ref="KAI8:KAO8"/>
    <mergeCell ref="KAQ8:KAW8"/>
    <mergeCell ref="KAY8:KBE8"/>
    <mergeCell ref="KBG8:KBM8"/>
    <mergeCell ref="JYM8:JYS8"/>
    <mergeCell ref="JYU8:JZA8"/>
    <mergeCell ref="JZC8:JZI8"/>
    <mergeCell ref="JZK8:JZQ8"/>
    <mergeCell ref="JZS8:JZY8"/>
    <mergeCell ref="KJG8:KJM8"/>
    <mergeCell ref="KJO8:KJU8"/>
    <mergeCell ref="KJW8:KKC8"/>
    <mergeCell ref="KKE8:KKK8"/>
    <mergeCell ref="KKM8:KKS8"/>
    <mergeCell ref="KHS8:KHY8"/>
    <mergeCell ref="KIA8:KIG8"/>
    <mergeCell ref="KII8:KIO8"/>
    <mergeCell ref="KIQ8:KIW8"/>
    <mergeCell ref="KIY8:KJE8"/>
    <mergeCell ref="KGE8:KGK8"/>
    <mergeCell ref="KGM8:KGS8"/>
    <mergeCell ref="KGU8:KHA8"/>
    <mergeCell ref="KHC8:KHI8"/>
    <mergeCell ref="KHK8:KHQ8"/>
    <mergeCell ref="KEQ8:KEW8"/>
    <mergeCell ref="KEY8:KFE8"/>
    <mergeCell ref="KFG8:KFM8"/>
    <mergeCell ref="KFO8:KFU8"/>
    <mergeCell ref="KFW8:KGC8"/>
    <mergeCell ref="KPK8:KPQ8"/>
    <mergeCell ref="KPS8:KPY8"/>
    <mergeCell ref="KQA8:KQG8"/>
    <mergeCell ref="KQI8:KQO8"/>
    <mergeCell ref="KQQ8:KQW8"/>
    <mergeCell ref="KNW8:KOC8"/>
    <mergeCell ref="KOE8:KOK8"/>
    <mergeCell ref="KOM8:KOS8"/>
    <mergeCell ref="KOU8:KPA8"/>
    <mergeCell ref="KPC8:KPI8"/>
    <mergeCell ref="KMI8:KMO8"/>
    <mergeCell ref="KMQ8:KMW8"/>
    <mergeCell ref="KMY8:KNE8"/>
    <mergeCell ref="KNG8:KNM8"/>
    <mergeCell ref="KNO8:KNU8"/>
    <mergeCell ref="KKU8:KLA8"/>
    <mergeCell ref="KLC8:KLI8"/>
    <mergeCell ref="KLK8:KLQ8"/>
    <mergeCell ref="KLS8:KLY8"/>
    <mergeCell ref="KMA8:KMG8"/>
    <mergeCell ref="KVO8:KVU8"/>
    <mergeCell ref="KVW8:KWC8"/>
    <mergeCell ref="KWE8:KWK8"/>
    <mergeCell ref="KWM8:KWS8"/>
    <mergeCell ref="KWU8:KXA8"/>
    <mergeCell ref="KUA8:KUG8"/>
    <mergeCell ref="KUI8:KUO8"/>
    <mergeCell ref="KUQ8:KUW8"/>
    <mergeCell ref="KUY8:KVE8"/>
    <mergeCell ref="KVG8:KVM8"/>
    <mergeCell ref="KSM8:KSS8"/>
    <mergeCell ref="KSU8:KTA8"/>
    <mergeCell ref="KTC8:KTI8"/>
    <mergeCell ref="KTK8:KTQ8"/>
    <mergeCell ref="KTS8:KTY8"/>
    <mergeCell ref="KQY8:KRE8"/>
    <mergeCell ref="KRG8:KRM8"/>
    <mergeCell ref="KRO8:KRU8"/>
    <mergeCell ref="KRW8:KSC8"/>
    <mergeCell ref="KSE8:KSK8"/>
    <mergeCell ref="LBS8:LBY8"/>
    <mergeCell ref="LCA8:LCG8"/>
    <mergeCell ref="LCI8:LCO8"/>
    <mergeCell ref="LCQ8:LCW8"/>
    <mergeCell ref="LCY8:LDE8"/>
    <mergeCell ref="LAE8:LAK8"/>
    <mergeCell ref="LAM8:LAS8"/>
    <mergeCell ref="LAU8:LBA8"/>
    <mergeCell ref="LBC8:LBI8"/>
    <mergeCell ref="LBK8:LBQ8"/>
    <mergeCell ref="KYQ8:KYW8"/>
    <mergeCell ref="KYY8:KZE8"/>
    <mergeCell ref="KZG8:KZM8"/>
    <mergeCell ref="KZO8:KZU8"/>
    <mergeCell ref="KZW8:LAC8"/>
    <mergeCell ref="KXC8:KXI8"/>
    <mergeCell ref="KXK8:KXQ8"/>
    <mergeCell ref="KXS8:KXY8"/>
    <mergeCell ref="KYA8:KYG8"/>
    <mergeCell ref="KYI8:KYO8"/>
    <mergeCell ref="LHW8:LIC8"/>
    <mergeCell ref="LIE8:LIK8"/>
    <mergeCell ref="LIM8:LIS8"/>
    <mergeCell ref="LIU8:LJA8"/>
    <mergeCell ref="LJC8:LJI8"/>
    <mergeCell ref="LGI8:LGO8"/>
    <mergeCell ref="LGQ8:LGW8"/>
    <mergeCell ref="LGY8:LHE8"/>
    <mergeCell ref="LHG8:LHM8"/>
    <mergeCell ref="LHO8:LHU8"/>
    <mergeCell ref="LEU8:LFA8"/>
    <mergeCell ref="LFC8:LFI8"/>
    <mergeCell ref="LFK8:LFQ8"/>
    <mergeCell ref="LFS8:LFY8"/>
    <mergeCell ref="LGA8:LGG8"/>
    <mergeCell ref="LDG8:LDM8"/>
    <mergeCell ref="LDO8:LDU8"/>
    <mergeCell ref="LDW8:LEC8"/>
    <mergeCell ref="LEE8:LEK8"/>
    <mergeCell ref="LEM8:LES8"/>
    <mergeCell ref="LOA8:LOG8"/>
    <mergeCell ref="LOI8:LOO8"/>
    <mergeCell ref="LOQ8:LOW8"/>
    <mergeCell ref="LOY8:LPE8"/>
    <mergeCell ref="LPG8:LPM8"/>
    <mergeCell ref="LMM8:LMS8"/>
    <mergeCell ref="LMU8:LNA8"/>
    <mergeCell ref="LNC8:LNI8"/>
    <mergeCell ref="LNK8:LNQ8"/>
    <mergeCell ref="LNS8:LNY8"/>
    <mergeCell ref="LKY8:LLE8"/>
    <mergeCell ref="LLG8:LLM8"/>
    <mergeCell ref="LLO8:LLU8"/>
    <mergeCell ref="LLW8:LMC8"/>
    <mergeCell ref="LME8:LMK8"/>
    <mergeCell ref="LJK8:LJQ8"/>
    <mergeCell ref="LJS8:LJY8"/>
    <mergeCell ref="LKA8:LKG8"/>
    <mergeCell ref="LKI8:LKO8"/>
    <mergeCell ref="LKQ8:LKW8"/>
    <mergeCell ref="LUE8:LUK8"/>
    <mergeCell ref="LUM8:LUS8"/>
    <mergeCell ref="LUU8:LVA8"/>
    <mergeCell ref="LVC8:LVI8"/>
    <mergeCell ref="LVK8:LVQ8"/>
    <mergeCell ref="LSQ8:LSW8"/>
    <mergeCell ref="LSY8:LTE8"/>
    <mergeCell ref="LTG8:LTM8"/>
    <mergeCell ref="LTO8:LTU8"/>
    <mergeCell ref="LTW8:LUC8"/>
    <mergeCell ref="LRC8:LRI8"/>
    <mergeCell ref="LRK8:LRQ8"/>
    <mergeCell ref="LRS8:LRY8"/>
    <mergeCell ref="LSA8:LSG8"/>
    <mergeCell ref="LSI8:LSO8"/>
    <mergeCell ref="LPO8:LPU8"/>
    <mergeCell ref="LPW8:LQC8"/>
    <mergeCell ref="LQE8:LQK8"/>
    <mergeCell ref="LQM8:LQS8"/>
    <mergeCell ref="LQU8:LRA8"/>
    <mergeCell ref="MAI8:MAO8"/>
    <mergeCell ref="MAQ8:MAW8"/>
    <mergeCell ref="MAY8:MBE8"/>
    <mergeCell ref="MBG8:MBM8"/>
    <mergeCell ref="MBO8:MBU8"/>
    <mergeCell ref="LYU8:LZA8"/>
    <mergeCell ref="LZC8:LZI8"/>
    <mergeCell ref="LZK8:LZQ8"/>
    <mergeCell ref="LZS8:LZY8"/>
    <mergeCell ref="MAA8:MAG8"/>
    <mergeCell ref="LXG8:LXM8"/>
    <mergeCell ref="LXO8:LXU8"/>
    <mergeCell ref="LXW8:LYC8"/>
    <mergeCell ref="LYE8:LYK8"/>
    <mergeCell ref="LYM8:LYS8"/>
    <mergeCell ref="LVS8:LVY8"/>
    <mergeCell ref="LWA8:LWG8"/>
    <mergeCell ref="LWI8:LWO8"/>
    <mergeCell ref="LWQ8:LWW8"/>
    <mergeCell ref="LWY8:LXE8"/>
    <mergeCell ref="MGM8:MGS8"/>
    <mergeCell ref="MGU8:MHA8"/>
    <mergeCell ref="MHC8:MHI8"/>
    <mergeCell ref="MHK8:MHQ8"/>
    <mergeCell ref="MHS8:MHY8"/>
    <mergeCell ref="MEY8:MFE8"/>
    <mergeCell ref="MFG8:MFM8"/>
    <mergeCell ref="MFO8:MFU8"/>
    <mergeCell ref="MFW8:MGC8"/>
    <mergeCell ref="MGE8:MGK8"/>
    <mergeCell ref="MDK8:MDQ8"/>
    <mergeCell ref="MDS8:MDY8"/>
    <mergeCell ref="MEA8:MEG8"/>
    <mergeCell ref="MEI8:MEO8"/>
    <mergeCell ref="MEQ8:MEW8"/>
    <mergeCell ref="MBW8:MCC8"/>
    <mergeCell ref="MCE8:MCK8"/>
    <mergeCell ref="MCM8:MCS8"/>
    <mergeCell ref="MCU8:MDA8"/>
    <mergeCell ref="MDC8:MDI8"/>
    <mergeCell ref="MMQ8:MMW8"/>
    <mergeCell ref="MMY8:MNE8"/>
    <mergeCell ref="MNG8:MNM8"/>
    <mergeCell ref="MNO8:MNU8"/>
    <mergeCell ref="MNW8:MOC8"/>
    <mergeCell ref="MLC8:MLI8"/>
    <mergeCell ref="MLK8:MLQ8"/>
    <mergeCell ref="MLS8:MLY8"/>
    <mergeCell ref="MMA8:MMG8"/>
    <mergeCell ref="MMI8:MMO8"/>
    <mergeCell ref="MJO8:MJU8"/>
    <mergeCell ref="MJW8:MKC8"/>
    <mergeCell ref="MKE8:MKK8"/>
    <mergeCell ref="MKM8:MKS8"/>
    <mergeCell ref="MKU8:MLA8"/>
    <mergeCell ref="MIA8:MIG8"/>
    <mergeCell ref="MII8:MIO8"/>
    <mergeCell ref="MIQ8:MIW8"/>
    <mergeCell ref="MIY8:MJE8"/>
    <mergeCell ref="MJG8:MJM8"/>
    <mergeCell ref="MSU8:MTA8"/>
    <mergeCell ref="MTC8:MTI8"/>
    <mergeCell ref="MTK8:MTQ8"/>
    <mergeCell ref="MTS8:MTY8"/>
    <mergeCell ref="MUA8:MUG8"/>
    <mergeCell ref="MRG8:MRM8"/>
    <mergeCell ref="MRO8:MRU8"/>
    <mergeCell ref="MRW8:MSC8"/>
    <mergeCell ref="MSE8:MSK8"/>
    <mergeCell ref="MSM8:MSS8"/>
    <mergeCell ref="MPS8:MPY8"/>
    <mergeCell ref="MQA8:MQG8"/>
    <mergeCell ref="MQI8:MQO8"/>
    <mergeCell ref="MQQ8:MQW8"/>
    <mergeCell ref="MQY8:MRE8"/>
    <mergeCell ref="MOE8:MOK8"/>
    <mergeCell ref="MOM8:MOS8"/>
    <mergeCell ref="MOU8:MPA8"/>
    <mergeCell ref="MPC8:MPI8"/>
    <mergeCell ref="MPK8:MPQ8"/>
    <mergeCell ref="MYY8:MZE8"/>
    <mergeCell ref="MZG8:MZM8"/>
    <mergeCell ref="MZO8:MZU8"/>
    <mergeCell ref="MZW8:NAC8"/>
    <mergeCell ref="NAE8:NAK8"/>
    <mergeCell ref="MXK8:MXQ8"/>
    <mergeCell ref="MXS8:MXY8"/>
    <mergeCell ref="MYA8:MYG8"/>
    <mergeCell ref="MYI8:MYO8"/>
    <mergeCell ref="MYQ8:MYW8"/>
    <mergeCell ref="MVW8:MWC8"/>
    <mergeCell ref="MWE8:MWK8"/>
    <mergeCell ref="MWM8:MWS8"/>
    <mergeCell ref="MWU8:MXA8"/>
    <mergeCell ref="MXC8:MXI8"/>
    <mergeCell ref="MUI8:MUO8"/>
    <mergeCell ref="MUQ8:MUW8"/>
    <mergeCell ref="MUY8:MVE8"/>
    <mergeCell ref="MVG8:MVM8"/>
    <mergeCell ref="MVO8:MVU8"/>
    <mergeCell ref="NFC8:NFI8"/>
    <mergeCell ref="NFK8:NFQ8"/>
    <mergeCell ref="NFS8:NFY8"/>
    <mergeCell ref="NGA8:NGG8"/>
    <mergeCell ref="NGI8:NGO8"/>
    <mergeCell ref="NDO8:NDU8"/>
    <mergeCell ref="NDW8:NEC8"/>
    <mergeCell ref="NEE8:NEK8"/>
    <mergeCell ref="NEM8:NES8"/>
    <mergeCell ref="NEU8:NFA8"/>
    <mergeCell ref="NCA8:NCG8"/>
    <mergeCell ref="NCI8:NCO8"/>
    <mergeCell ref="NCQ8:NCW8"/>
    <mergeCell ref="NCY8:NDE8"/>
    <mergeCell ref="NDG8:NDM8"/>
    <mergeCell ref="NAM8:NAS8"/>
    <mergeCell ref="NAU8:NBA8"/>
    <mergeCell ref="NBC8:NBI8"/>
    <mergeCell ref="NBK8:NBQ8"/>
    <mergeCell ref="NBS8:NBY8"/>
    <mergeCell ref="NLG8:NLM8"/>
    <mergeCell ref="NLO8:NLU8"/>
    <mergeCell ref="NLW8:NMC8"/>
    <mergeCell ref="NME8:NMK8"/>
    <mergeCell ref="NMM8:NMS8"/>
    <mergeCell ref="NJS8:NJY8"/>
    <mergeCell ref="NKA8:NKG8"/>
    <mergeCell ref="NKI8:NKO8"/>
    <mergeCell ref="NKQ8:NKW8"/>
    <mergeCell ref="NKY8:NLE8"/>
    <mergeCell ref="NIE8:NIK8"/>
    <mergeCell ref="NIM8:NIS8"/>
    <mergeCell ref="NIU8:NJA8"/>
    <mergeCell ref="NJC8:NJI8"/>
    <mergeCell ref="NJK8:NJQ8"/>
    <mergeCell ref="NGQ8:NGW8"/>
    <mergeCell ref="NGY8:NHE8"/>
    <mergeCell ref="NHG8:NHM8"/>
    <mergeCell ref="NHO8:NHU8"/>
    <mergeCell ref="NHW8:NIC8"/>
    <mergeCell ref="NRK8:NRQ8"/>
    <mergeCell ref="NRS8:NRY8"/>
    <mergeCell ref="NSA8:NSG8"/>
    <mergeCell ref="NSI8:NSO8"/>
    <mergeCell ref="NSQ8:NSW8"/>
    <mergeCell ref="NPW8:NQC8"/>
    <mergeCell ref="NQE8:NQK8"/>
    <mergeCell ref="NQM8:NQS8"/>
    <mergeCell ref="NQU8:NRA8"/>
    <mergeCell ref="NRC8:NRI8"/>
    <mergeCell ref="NOI8:NOO8"/>
    <mergeCell ref="NOQ8:NOW8"/>
    <mergeCell ref="NOY8:NPE8"/>
    <mergeCell ref="NPG8:NPM8"/>
    <mergeCell ref="NPO8:NPU8"/>
    <mergeCell ref="NMU8:NNA8"/>
    <mergeCell ref="NNC8:NNI8"/>
    <mergeCell ref="NNK8:NNQ8"/>
    <mergeCell ref="NNS8:NNY8"/>
    <mergeCell ref="NOA8:NOG8"/>
    <mergeCell ref="NXO8:NXU8"/>
    <mergeCell ref="NXW8:NYC8"/>
    <mergeCell ref="NYE8:NYK8"/>
    <mergeCell ref="NYM8:NYS8"/>
    <mergeCell ref="NYU8:NZA8"/>
    <mergeCell ref="NWA8:NWG8"/>
    <mergeCell ref="NWI8:NWO8"/>
    <mergeCell ref="NWQ8:NWW8"/>
    <mergeCell ref="NWY8:NXE8"/>
    <mergeCell ref="NXG8:NXM8"/>
    <mergeCell ref="NUM8:NUS8"/>
    <mergeCell ref="NUU8:NVA8"/>
    <mergeCell ref="NVC8:NVI8"/>
    <mergeCell ref="NVK8:NVQ8"/>
    <mergeCell ref="NVS8:NVY8"/>
    <mergeCell ref="NSY8:NTE8"/>
    <mergeCell ref="NTG8:NTM8"/>
    <mergeCell ref="NTO8:NTU8"/>
    <mergeCell ref="NTW8:NUC8"/>
    <mergeCell ref="NUE8:NUK8"/>
    <mergeCell ref="ODS8:ODY8"/>
    <mergeCell ref="OEA8:OEG8"/>
    <mergeCell ref="OEI8:OEO8"/>
    <mergeCell ref="OEQ8:OEW8"/>
    <mergeCell ref="OEY8:OFE8"/>
    <mergeCell ref="OCE8:OCK8"/>
    <mergeCell ref="OCM8:OCS8"/>
    <mergeCell ref="OCU8:ODA8"/>
    <mergeCell ref="ODC8:ODI8"/>
    <mergeCell ref="ODK8:ODQ8"/>
    <mergeCell ref="OAQ8:OAW8"/>
    <mergeCell ref="OAY8:OBE8"/>
    <mergeCell ref="OBG8:OBM8"/>
    <mergeCell ref="OBO8:OBU8"/>
    <mergeCell ref="OBW8:OCC8"/>
    <mergeCell ref="NZC8:NZI8"/>
    <mergeCell ref="NZK8:NZQ8"/>
    <mergeCell ref="NZS8:NZY8"/>
    <mergeCell ref="OAA8:OAG8"/>
    <mergeCell ref="OAI8:OAO8"/>
    <mergeCell ref="OJW8:OKC8"/>
    <mergeCell ref="OKE8:OKK8"/>
    <mergeCell ref="OKM8:OKS8"/>
    <mergeCell ref="OKU8:OLA8"/>
    <mergeCell ref="OLC8:OLI8"/>
    <mergeCell ref="OII8:OIO8"/>
    <mergeCell ref="OIQ8:OIW8"/>
    <mergeCell ref="OIY8:OJE8"/>
    <mergeCell ref="OJG8:OJM8"/>
    <mergeCell ref="OJO8:OJU8"/>
    <mergeCell ref="OGU8:OHA8"/>
    <mergeCell ref="OHC8:OHI8"/>
    <mergeCell ref="OHK8:OHQ8"/>
    <mergeCell ref="OHS8:OHY8"/>
    <mergeCell ref="OIA8:OIG8"/>
    <mergeCell ref="OFG8:OFM8"/>
    <mergeCell ref="OFO8:OFU8"/>
    <mergeCell ref="OFW8:OGC8"/>
    <mergeCell ref="OGE8:OGK8"/>
    <mergeCell ref="OGM8:OGS8"/>
    <mergeCell ref="OQA8:OQG8"/>
    <mergeCell ref="OQI8:OQO8"/>
    <mergeCell ref="OQQ8:OQW8"/>
    <mergeCell ref="OQY8:ORE8"/>
    <mergeCell ref="ORG8:ORM8"/>
    <mergeCell ref="OOM8:OOS8"/>
    <mergeCell ref="OOU8:OPA8"/>
    <mergeCell ref="OPC8:OPI8"/>
    <mergeCell ref="OPK8:OPQ8"/>
    <mergeCell ref="OPS8:OPY8"/>
    <mergeCell ref="OMY8:ONE8"/>
    <mergeCell ref="ONG8:ONM8"/>
    <mergeCell ref="ONO8:ONU8"/>
    <mergeCell ref="ONW8:OOC8"/>
    <mergeCell ref="OOE8:OOK8"/>
    <mergeCell ref="OLK8:OLQ8"/>
    <mergeCell ref="OLS8:OLY8"/>
    <mergeCell ref="OMA8:OMG8"/>
    <mergeCell ref="OMI8:OMO8"/>
    <mergeCell ref="OMQ8:OMW8"/>
    <mergeCell ref="OWE8:OWK8"/>
    <mergeCell ref="OWM8:OWS8"/>
    <mergeCell ref="OWU8:OXA8"/>
    <mergeCell ref="OXC8:OXI8"/>
    <mergeCell ref="OXK8:OXQ8"/>
    <mergeCell ref="OUQ8:OUW8"/>
    <mergeCell ref="OUY8:OVE8"/>
    <mergeCell ref="OVG8:OVM8"/>
    <mergeCell ref="OVO8:OVU8"/>
    <mergeCell ref="OVW8:OWC8"/>
    <mergeCell ref="OTC8:OTI8"/>
    <mergeCell ref="OTK8:OTQ8"/>
    <mergeCell ref="OTS8:OTY8"/>
    <mergeCell ref="OUA8:OUG8"/>
    <mergeCell ref="OUI8:OUO8"/>
    <mergeCell ref="ORO8:ORU8"/>
    <mergeCell ref="ORW8:OSC8"/>
    <mergeCell ref="OSE8:OSK8"/>
    <mergeCell ref="OSM8:OSS8"/>
    <mergeCell ref="OSU8:OTA8"/>
    <mergeCell ref="PCI8:PCO8"/>
    <mergeCell ref="PCQ8:PCW8"/>
    <mergeCell ref="PCY8:PDE8"/>
    <mergeCell ref="PDG8:PDM8"/>
    <mergeCell ref="PDO8:PDU8"/>
    <mergeCell ref="PAU8:PBA8"/>
    <mergeCell ref="PBC8:PBI8"/>
    <mergeCell ref="PBK8:PBQ8"/>
    <mergeCell ref="PBS8:PBY8"/>
    <mergeCell ref="PCA8:PCG8"/>
    <mergeCell ref="OZG8:OZM8"/>
    <mergeCell ref="OZO8:OZU8"/>
    <mergeCell ref="OZW8:PAC8"/>
    <mergeCell ref="PAE8:PAK8"/>
    <mergeCell ref="PAM8:PAS8"/>
    <mergeCell ref="OXS8:OXY8"/>
    <mergeCell ref="OYA8:OYG8"/>
    <mergeCell ref="OYI8:OYO8"/>
    <mergeCell ref="OYQ8:OYW8"/>
    <mergeCell ref="OYY8:OZE8"/>
    <mergeCell ref="PIM8:PIS8"/>
    <mergeCell ref="PIU8:PJA8"/>
    <mergeCell ref="PJC8:PJI8"/>
    <mergeCell ref="PJK8:PJQ8"/>
    <mergeCell ref="PJS8:PJY8"/>
    <mergeCell ref="PGY8:PHE8"/>
    <mergeCell ref="PHG8:PHM8"/>
    <mergeCell ref="PHO8:PHU8"/>
    <mergeCell ref="PHW8:PIC8"/>
    <mergeCell ref="PIE8:PIK8"/>
    <mergeCell ref="PFK8:PFQ8"/>
    <mergeCell ref="PFS8:PFY8"/>
    <mergeCell ref="PGA8:PGG8"/>
    <mergeCell ref="PGI8:PGO8"/>
    <mergeCell ref="PGQ8:PGW8"/>
    <mergeCell ref="PDW8:PEC8"/>
    <mergeCell ref="PEE8:PEK8"/>
    <mergeCell ref="PEM8:PES8"/>
    <mergeCell ref="PEU8:PFA8"/>
    <mergeCell ref="PFC8:PFI8"/>
    <mergeCell ref="POQ8:POW8"/>
    <mergeCell ref="POY8:PPE8"/>
    <mergeCell ref="PPG8:PPM8"/>
    <mergeCell ref="PPO8:PPU8"/>
    <mergeCell ref="PPW8:PQC8"/>
    <mergeCell ref="PNC8:PNI8"/>
    <mergeCell ref="PNK8:PNQ8"/>
    <mergeCell ref="PNS8:PNY8"/>
    <mergeCell ref="POA8:POG8"/>
    <mergeCell ref="POI8:POO8"/>
    <mergeCell ref="PLO8:PLU8"/>
    <mergeCell ref="PLW8:PMC8"/>
    <mergeCell ref="PME8:PMK8"/>
    <mergeCell ref="PMM8:PMS8"/>
    <mergeCell ref="PMU8:PNA8"/>
    <mergeCell ref="PKA8:PKG8"/>
    <mergeCell ref="PKI8:PKO8"/>
    <mergeCell ref="PKQ8:PKW8"/>
    <mergeCell ref="PKY8:PLE8"/>
    <mergeCell ref="PLG8:PLM8"/>
    <mergeCell ref="PUU8:PVA8"/>
    <mergeCell ref="PVC8:PVI8"/>
    <mergeCell ref="PVK8:PVQ8"/>
    <mergeCell ref="PVS8:PVY8"/>
    <mergeCell ref="PWA8:PWG8"/>
    <mergeCell ref="PTG8:PTM8"/>
    <mergeCell ref="PTO8:PTU8"/>
    <mergeCell ref="PTW8:PUC8"/>
    <mergeCell ref="PUE8:PUK8"/>
    <mergeCell ref="PUM8:PUS8"/>
    <mergeCell ref="PRS8:PRY8"/>
    <mergeCell ref="PSA8:PSG8"/>
    <mergeCell ref="PSI8:PSO8"/>
    <mergeCell ref="PSQ8:PSW8"/>
    <mergeCell ref="PSY8:PTE8"/>
    <mergeCell ref="PQE8:PQK8"/>
    <mergeCell ref="PQM8:PQS8"/>
    <mergeCell ref="PQU8:PRA8"/>
    <mergeCell ref="PRC8:PRI8"/>
    <mergeCell ref="PRK8:PRQ8"/>
    <mergeCell ref="QAY8:QBE8"/>
    <mergeCell ref="QBG8:QBM8"/>
    <mergeCell ref="QBO8:QBU8"/>
    <mergeCell ref="QBW8:QCC8"/>
    <mergeCell ref="QCE8:QCK8"/>
    <mergeCell ref="PZK8:PZQ8"/>
    <mergeCell ref="PZS8:PZY8"/>
    <mergeCell ref="QAA8:QAG8"/>
    <mergeCell ref="QAI8:QAO8"/>
    <mergeCell ref="QAQ8:QAW8"/>
    <mergeCell ref="PXW8:PYC8"/>
    <mergeCell ref="PYE8:PYK8"/>
    <mergeCell ref="PYM8:PYS8"/>
    <mergeCell ref="PYU8:PZA8"/>
    <mergeCell ref="PZC8:PZI8"/>
    <mergeCell ref="PWI8:PWO8"/>
    <mergeCell ref="PWQ8:PWW8"/>
    <mergeCell ref="PWY8:PXE8"/>
    <mergeCell ref="PXG8:PXM8"/>
    <mergeCell ref="PXO8:PXU8"/>
    <mergeCell ref="QHC8:QHI8"/>
    <mergeCell ref="QHK8:QHQ8"/>
    <mergeCell ref="QHS8:QHY8"/>
    <mergeCell ref="QIA8:QIG8"/>
    <mergeCell ref="QII8:QIO8"/>
    <mergeCell ref="QFO8:QFU8"/>
    <mergeCell ref="QFW8:QGC8"/>
    <mergeCell ref="QGE8:QGK8"/>
    <mergeCell ref="QGM8:QGS8"/>
    <mergeCell ref="QGU8:QHA8"/>
    <mergeCell ref="QEA8:QEG8"/>
    <mergeCell ref="QEI8:QEO8"/>
    <mergeCell ref="QEQ8:QEW8"/>
    <mergeCell ref="QEY8:QFE8"/>
    <mergeCell ref="QFG8:QFM8"/>
    <mergeCell ref="QCM8:QCS8"/>
    <mergeCell ref="QCU8:QDA8"/>
    <mergeCell ref="QDC8:QDI8"/>
    <mergeCell ref="QDK8:QDQ8"/>
    <mergeCell ref="QDS8:QDY8"/>
    <mergeCell ref="QNG8:QNM8"/>
    <mergeCell ref="QNO8:QNU8"/>
    <mergeCell ref="QNW8:QOC8"/>
    <mergeCell ref="QOE8:QOK8"/>
    <mergeCell ref="QOM8:QOS8"/>
    <mergeCell ref="QLS8:QLY8"/>
    <mergeCell ref="QMA8:QMG8"/>
    <mergeCell ref="QMI8:QMO8"/>
    <mergeCell ref="QMQ8:QMW8"/>
    <mergeCell ref="QMY8:QNE8"/>
    <mergeCell ref="QKE8:QKK8"/>
    <mergeCell ref="QKM8:QKS8"/>
    <mergeCell ref="QKU8:QLA8"/>
    <mergeCell ref="QLC8:QLI8"/>
    <mergeCell ref="QLK8:QLQ8"/>
    <mergeCell ref="QIQ8:QIW8"/>
    <mergeCell ref="QIY8:QJE8"/>
    <mergeCell ref="QJG8:QJM8"/>
    <mergeCell ref="QJO8:QJU8"/>
    <mergeCell ref="QJW8:QKC8"/>
    <mergeCell ref="QTK8:QTQ8"/>
    <mergeCell ref="QTS8:QTY8"/>
    <mergeCell ref="QUA8:QUG8"/>
    <mergeCell ref="QUI8:QUO8"/>
    <mergeCell ref="QUQ8:QUW8"/>
    <mergeCell ref="QRW8:QSC8"/>
    <mergeCell ref="QSE8:QSK8"/>
    <mergeCell ref="QSM8:QSS8"/>
    <mergeCell ref="QSU8:QTA8"/>
    <mergeCell ref="QTC8:QTI8"/>
    <mergeCell ref="QQI8:QQO8"/>
    <mergeCell ref="QQQ8:QQW8"/>
    <mergeCell ref="QQY8:QRE8"/>
    <mergeCell ref="QRG8:QRM8"/>
    <mergeCell ref="QRO8:QRU8"/>
    <mergeCell ref="QOU8:QPA8"/>
    <mergeCell ref="QPC8:QPI8"/>
    <mergeCell ref="QPK8:QPQ8"/>
    <mergeCell ref="QPS8:QPY8"/>
    <mergeCell ref="QQA8:QQG8"/>
    <mergeCell ref="QZO8:QZU8"/>
    <mergeCell ref="QZW8:RAC8"/>
    <mergeCell ref="RAE8:RAK8"/>
    <mergeCell ref="RAM8:RAS8"/>
    <mergeCell ref="RAU8:RBA8"/>
    <mergeCell ref="QYA8:QYG8"/>
    <mergeCell ref="QYI8:QYO8"/>
    <mergeCell ref="QYQ8:QYW8"/>
    <mergeCell ref="QYY8:QZE8"/>
    <mergeCell ref="QZG8:QZM8"/>
    <mergeCell ref="QWM8:QWS8"/>
    <mergeCell ref="QWU8:QXA8"/>
    <mergeCell ref="QXC8:QXI8"/>
    <mergeCell ref="QXK8:QXQ8"/>
    <mergeCell ref="QXS8:QXY8"/>
    <mergeCell ref="QUY8:QVE8"/>
    <mergeCell ref="QVG8:QVM8"/>
    <mergeCell ref="QVO8:QVU8"/>
    <mergeCell ref="QVW8:QWC8"/>
    <mergeCell ref="QWE8:QWK8"/>
    <mergeCell ref="RFS8:RFY8"/>
    <mergeCell ref="RGA8:RGG8"/>
    <mergeCell ref="RGI8:RGO8"/>
    <mergeCell ref="RGQ8:RGW8"/>
    <mergeCell ref="RGY8:RHE8"/>
    <mergeCell ref="REE8:REK8"/>
    <mergeCell ref="REM8:RES8"/>
    <mergeCell ref="REU8:RFA8"/>
    <mergeCell ref="RFC8:RFI8"/>
    <mergeCell ref="RFK8:RFQ8"/>
    <mergeCell ref="RCQ8:RCW8"/>
    <mergeCell ref="RCY8:RDE8"/>
    <mergeCell ref="RDG8:RDM8"/>
    <mergeCell ref="RDO8:RDU8"/>
    <mergeCell ref="RDW8:REC8"/>
    <mergeCell ref="RBC8:RBI8"/>
    <mergeCell ref="RBK8:RBQ8"/>
    <mergeCell ref="RBS8:RBY8"/>
    <mergeCell ref="RCA8:RCG8"/>
    <mergeCell ref="RCI8:RCO8"/>
    <mergeCell ref="RLW8:RMC8"/>
    <mergeCell ref="RME8:RMK8"/>
    <mergeCell ref="RMM8:RMS8"/>
    <mergeCell ref="RMU8:RNA8"/>
    <mergeCell ref="RNC8:RNI8"/>
    <mergeCell ref="RKI8:RKO8"/>
    <mergeCell ref="RKQ8:RKW8"/>
    <mergeCell ref="RKY8:RLE8"/>
    <mergeCell ref="RLG8:RLM8"/>
    <mergeCell ref="RLO8:RLU8"/>
    <mergeCell ref="RIU8:RJA8"/>
    <mergeCell ref="RJC8:RJI8"/>
    <mergeCell ref="RJK8:RJQ8"/>
    <mergeCell ref="RJS8:RJY8"/>
    <mergeCell ref="RKA8:RKG8"/>
    <mergeCell ref="RHG8:RHM8"/>
    <mergeCell ref="RHO8:RHU8"/>
    <mergeCell ref="RHW8:RIC8"/>
    <mergeCell ref="RIE8:RIK8"/>
    <mergeCell ref="RIM8:RIS8"/>
    <mergeCell ref="RSA8:RSG8"/>
    <mergeCell ref="RSI8:RSO8"/>
    <mergeCell ref="RSQ8:RSW8"/>
    <mergeCell ref="RSY8:RTE8"/>
    <mergeCell ref="RTG8:RTM8"/>
    <mergeCell ref="RQM8:RQS8"/>
    <mergeCell ref="RQU8:RRA8"/>
    <mergeCell ref="RRC8:RRI8"/>
    <mergeCell ref="RRK8:RRQ8"/>
    <mergeCell ref="RRS8:RRY8"/>
    <mergeCell ref="ROY8:RPE8"/>
    <mergeCell ref="RPG8:RPM8"/>
    <mergeCell ref="RPO8:RPU8"/>
    <mergeCell ref="RPW8:RQC8"/>
    <mergeCell ref="RQE8:RQK8"/>
    <mergeCell ref="RNK8:RNQ8"/>
    <mergeCell ref="RNS8:RNY8"/>
    <mergeCell ref="ROA8:ROG8"/>
    <mergeCell ref="ROI8:ROO8"/>
    <mergeCell ref="ROQ8:ROW8"/>
    <mergeCell ref="RYE8:RYK8"/>
    <mergeCell ref="RYM8:RYS8"/>
    <mergeCell ref="RYU8:RZA8"/>
    <mergeCell ref="RZC8:RZI8"/>
    <mergeCell ref="RZK8:RZQ8"/>
    <mergeCell ref="RWQ8:RWW8"/>
    <mergeCell ref="RWY8:RXE8"/>
    <mergeCell ref="RXG8:RXM8"/>
    <mergeCell ref="RXO8:RXU8"/>
    <mergeCell ref="RXW8:RYC8"/>
    <mergeCell ref="RVC8:RVI8"/>
    <mergeCell ref="RVK8:RVQ8"/>
    <mergeCell ref="RVS8:RVY8"/>
    <mergeCell ref="RWA8:RWG8"/>
    <mergeCell ref="RWI8:RWO8"/>
    <mergeCell ref="RTO8:RTU8"/>
    <mergeCell ref="RTW8:RUC8"/>
    <mergeCell ref="RUE8:RUK8"/>
    <mergeCell ref="RUM8:RUS8"/>
    <mergeCell ref="RUU8:RVA8"/>
    <mergeCell ref="SEI8:SEO8"/>
    <mergeCell ref="SEQ8:SEW8"/>
    <mergeCell ref="SEY8:SFE8"/>
    <mergeCell ref="SFG8:SFM8"/>
    <mergeCell ref="SFO8:SFU8"/>
    <mergeCell ref="SCU8:SDA8"/>
    <mergeCell ref="SDC8:SDI8"/>
    <mergeCell ref="SDK8:SDQ8"/>
    <mergeCell ref="SDS8:SDY8"/>
    <mergeCell ref="SEA8:SEG8"/>
    <mergeCell ref="SBG8:SBM8"/>
    <mergeCell ref="SBO8:SBU8"/>
    <mergeCell ref="SBW8:SCC8"/>
    <mergeCell ref="SCE8:SCK8"/>
    <mergeCell ref="SCM8:SCS8"/>
    <mergeCell ref="RZS8:RZY8"/>
    <mergeCell ref="SAA8:SAG8"/>
    <mergeCell ref="SAI8:SAO8"/>
    <mergeCell ref="SAQ8:SAW8"/>
    <mergeCell ref="SAY8:SBE8"/>
    <mergeCell ref="SKM8:SKS8"/>
    <mergeCell ref="SKU8:SLA8"/>
    <mergeCell ref="SLC8:SLI8"/>
    <mergeCell ref="SLK8:SLQ8"/>
    <mergeCell ref="SLS8:SLY8"/>
    <mergeCell ref="SIY8:SJE8"/>
    <mergeCell ref="SJG8:SJM8"/>
    <mergeCell ref="SJO8:SJU8"/>
    <mergeCell ref="SJW8:SKC8"/>
    <mergeCell ref="SKE8:SKK8"/>
    <mergeCell ref="SHK8:SHQ8"/>
    <mergeCell ref="SHS8:SHY8"/>
    <mergeCell ref="SIA8:SIG8"/>
    <mergeCell ref="SII8:SIO8"/>
    <mergeCell ref="SIQ8:SIW8"/>
    <mergeCell ref="SFW8:SGC8"/>
    <mergeCell ref="SGE8:SGK8"/>
    <mergeCell ref="SGM8:SGS8"/>
    <mergeCell ref="SGU8:SHA8"/>
    <mergeCell ref="SHC8:SHI8"/>
    <mergeCell ref="SQQ8:SQW8"/>
    <mergeCell ref="SQY8:SRE8"/>
    <mergeCell ref="SRG8:SRM8"/>
    <mergeCell ref="SRO8:SRU8"/>
    <mergeCell ref="SRW8:SSC8"/>
    <mergeCell ref="SPC8:SPI8"/>
    <mergeCell ref="SPK8:SPQ8"/>
    <mergeCell ref="SPS8:SPY8"/>
    <mergeCell ref="SQA8:SQG8"/>
    <mergeCell ref="SQI8:SQO8"/>
    <mergeCell ref="SNO8:SNU8"/>
    <mergeCell ref="SNW8:SOC8"/>
    <mergeCell ref="SOE8:SOK8"/>
    <mergeCell ref="SOM8:SOS8"/>
    <mergeCell ref="SOU8:SPA8"/>
    <mergeCell ref="SMA8:SMG8"/>
    <mergeCell ref="SMI8:SMO8"/>
    <mergeCell ref="SMQ8:SMW8"/>
    <mergeCell ref="SMY8:SNE8"/>
    <mergeCell ref="SNG8:SNM8"/>
    <mergeCell ref="SWU8:SXA8"/>
    <mergeCell ref="SXC8:SXI8"/>
    <mergeCell ref="SXK8:SXQ8"/>
    <mergeCell ref="SXS8:SXY8"/>
    <mergeCell ref="SYA8:SYG8"/>
    <mergeCell ref="SVG8:SVM8"/>
    <mergeCell ref="SVO8:SVU8"/>
    <mergeCell ref="SVW8:SWC8"/>
    <mergeCell ref="SWE8:SWK8"/>
    <mergeCell ref="SWM8:SWS8"/>
    <mergeCell ref="STS8:STY8"/>
    <mergeCell ref="SUA8:SUG8"/>
    <mergeCell ref="SUI8:SUO8"/>
    <mergeCell ref="SUQ8:SUW8"/>
    <mergeCell ref="SUY8:SVE8"/>
    <mergeCell ref="SSE8:SSK8"/>
    <mergeCell ref="SSM8:SSS8"/>
    <mergeCell ref="SSU8:STA8"/>
    <mergeCell ref="STC8:STI8"/>
    <mergeCell ref="STK8:STQ8"/>
    <mergeCell ref="TCY8:TDE8"/>
    <mergeCell ref="TDG8:TDM8"/>
    <mergeCell ref="TDO8:TDU8"/>
    <mergeCell ref="TDW8:TEC8"/>
    <mergeCell ref="TEE8:TEK8"/>
    <mergeCell ref="TBK8:TBQ8"/>
    <mergeCell ref="TBS8:TBY8"/>
    <mergeCell ref="TCA8:TCG8"/>
    <mergeCell ref="TCI8:TCO8"/>
    <mergeCell ref="TCQ8:TCW8"/>
    <mergeCell ref="SZW8:TAC8"/>
    <mergeCell ref="TAE8:TAK8"/>
    <mergeCell ref="TAM8:TAS8"/>
    <mergeCell ref="TAU8:TBA8"/>
    <mergeCell ref="TBC8:TBI8"/>
    <mergeCell ref="SYI8:SYO8"/>
    <mergeCell ref="SYQ8:SYW8"/>
    <mergeCell ref="SYY8:SZE8"/>
    <mergeCell ref="SZG8:SZM8"/>
    <mergeCell ref="SZO8:SZU8"/>
    <mergeCell ref="TJC8:TJI8"/>
    <mergeCell ref="TJK8:TJQ8"/>
    <mergeCell ref="TJS8:TJY8"/>
    <mergeCell ref="TKA8:TKG8"/>
    <mergeCell ref="TKI8:TKO8"/>
    <mergeCell ref="THO8:THU8"/>
    <mergeCell ref="THW8:TIC8"/>
    <mergeCell ref="TIE8:TIK8"/>
    <mergeCell ref="TIM8:TIS8"/>
    <mergeCell ref="TIU8:TJA8"/>
    <mergeCell ref="TGA8:TGG8"/>
    <mergeCell ref="TGI8:TGO8"/>
    <mergeCell ref="TGQ8:TGW8"/>
    <mergeCell ref="TGY8:THE8"/>
    <mergeCell ref="THG8:THM8"/>
    <mergeCell ref="TEM8:TES8"/>
    <mergeCell ref="TEU8:TFA8"/>
    <mergeCell ref="TFC8:TFI8"/>
    <mergeCell ref="TFK8:TFQ8"/>
    <mergeCell ref="TFS8:TFY8"/>
    <mergeCell ref="TPG8:TPM8"/>
    <mergeCell ref="TPO8:TPU8"/>
    <mergeCell ref="TPW8:TQC8"/>
    <mergeCell ref="TQE8:TQK8"/>
    <mergeCell ref="TQM8:TQS8"/>
    <mergeCell ref="TNS8:TNY8"/>
    <mergeCell ref="TOA8:TOG8"/>
    <mergeCell ref="TOI8:TOO8"/>
    <mergeCell ref="TOQ8:TOW8"/>
    <mergeCell ref="TOY8:TPE8"/>
    <mergeCell ref="TME8:TMK8"/>
    <mergeCell ref="TMM8:TMS8"/>
    <mergeCell ref="TMU8:TNA8"/>
    <mergeCell ref="TNC8:TNI8"/>
    <mergeCell ref="TNK8:TNQ8"/>
    <mergeCell ref="TKQ8:TKW8"/>
    <mergeCell ref="TKY8:TLE8"/>
    <mergeCell ref="TLG8:TLM8"/>
    <mergeCell ref="TLO8:TLU8"/>
    <mergeCell ref="TLW8:TMC8"/>
    <mergeCell ref="TVK8:TVQ8"/>
    <mergeCell ref="TVS8:TVY8"/>
    <mergeCell ref="TWA8:TWG8"/>
    <mergeCell ref="TWI8:TWO8"/>
    <mergeCell ref="TWQ8:TWW8"/>
    <mergeCell ref="TTW8:TUC8"/>
    <mergeCell ref="TUE8:TUK8"/>
    <mergeCell ref="TUM8:TUS8"/>
    <mergeCell ref="TUU8:TVA8"/>
    <mergeCell ref="TVC8:TVI8"/>
    <mergeCell ref="TSI8:TSO8"/>
    <mergeCell ref="TSQ8:TSW8"/>
    <mergeCell ref="TSY8:TTE8"/>
    <mergeCell ref="TTG8:TTM8"/>
    <mergeCell ref="TTO8:TTU8"/>
    <mergeCell ref="TQU8:TRA8"/>
    <mergeCell ref="TRC8:TRI8"/>
    <mergeCell ref="TRK8:TRQ8"/>
    <mergeCell ref="TRS8:TRY8"/>
    <mergeCell ref="TSA8:TSG8"/>
    <mergeCell ref="UBO8:UBU8"/>
    <mergeCell ref="UBW8:UCC8"/>
    <mergeCell ref="UCE8:UCK8"/>
    <mergeCell ref="UCM8:UCS8"/>
    <mergeCell ref="UCU8:UDA8"/>
    <mergeCell ref="UAA8:UAG8"/>
    <mergeCell ref="UAI8:UAO8"/>
    <mergeCell ref="UAQ8:UAW8"/>
    <mergeCell ref="UAY8:UBE8"/>
    <mergeCell ref="UBG8:UBM8"/>
    <mergeCell ref="TYM8:TYS8"/>
    <mergeCell ref="TYU8:TZA8"/>
    <mergeCell ref="TZC8:TZI8"/>
    <mergeCell ref="TZK8:TZQ8"/>
    <mergeCell ref="TZS8:TZY8"/>
    <mergeCell ref="TWY8:TXE8"/>
    <mergeCell ref="TXG8:TXM8"/>
    <mergeCell ref="TXO8:TXU8"/>
    <mergeCell ref="TXW8:TYC8"/>
    <mergeCell ref="TYE8:TYK8"/>
    <mergeCell ref="UHS8:UHY8"/>
    <mergeCell ref="UIA8:UIG8"/>
    <mergeCell ref="UII8:UIO8"/>
    <mergeCell ref="UIQ8:UIW8"/>
    <mergeCell ref="UIY8:UJE8"/>
    <mergeCell ref="UGE8:UGK8"/>
    <mergeCell ref="UGM8:UGS8"/>
    <mergeCell ref="UGU8:UHA8"/>
    <mergeCell ref="UHC8:UHI8"/>
    <mergeCell ref="UHK8:UHQ8"/>
    <mergeCell ref="UEQ8:UEW8"/>
    <mergeCell ref="UEY8:UFE8"/>
    <mergeCell ref="UFG8:UFM8"/>
    <mergeCell ref="UFO8:UFU8"/>
    <mergeCell ref="UFW8:UGC8"/>
    <mergeCell ref="UDC8:UDI8"/>
    <mergeCell ref="UDK8:UDQ8"/>
    <mergeCell ref="UDS8:UDY8"/>
    <mergeCell ref="UEA8:UEG8"/>
    <mergeCell ref="UEI8:UEO8"/>
    <mergeCell ref="UNW8:UOC8"/>
    <mergeCell ref="UOE8:UOK8"/>
    <mergeCell ref="UOM8:UOS8"/>
    <mergeCell ref="UOU8:UPA8"/>
    <mergeCell ref="UPC8:UPI8"/>
    <mergeCell ref="UMI8:UMO8"/>
    <mergeCell ref="UMQ8:UMW8"/>
    <mergeCell ref="UMY8:UNE8"/>
    <mergeCell ref="UNG8:UNM8"/>
    <mergeCell ref="UNO8:UNU8"/>
    <mergeCell ref="UKU8:ULA8"/>
    <mergeCell ref="ULC8:ULI8"/>
    <mergeCell ref="ULK8:ULQ8"/>
    <mergeCell ref="ULS8:ULY8"/>
    <mergeCell ref="UMA8:UMG8"/>
    <mergeCell ref="UJG8:UJM8"/>
    <mergeCell ref="UJO8:UJU8"/>
    <mergeCell ref="UJW8:UKC8"/>
    <mergeCell ref="UKE8:UKK8"/>
    <mergeCell ref="UKM8:UKS8"/>
    <mergeCell ref="UUA8:UUG8"/>
    <mergeCell ref="UUI8:UUO8"/>
    <mergeCell ref="UUQ8:UUW8"/>
    <mergeCell ref="UUY8:UVE8"/>
    <mergeCell ref="UVG8:UVM8"/>
    <mergeCell ref="USM8:USS8"/>
    <mergeCell ref="USU8:UTA8"/>
    <mergeCell ref="UTC8:UTI8"/>
    <mergeCell ref="UTK8:UTQ8"/>
    <mergeCell ref="UTS8:UTY8"/>
    <mergeCell ref="UQY8:URE8"/>
    <mergeCell ref="URG8:URM8"/>
    <mergeCell ref="URO8:URU8"/>
    <mergeCell ref="URW8:USC8"/>
    <mergeCell ref="USE8:USK8"/>
    <mergeCell ref="UPK8:UPQ8"/>
    <mergeCell ref="UPS8:UPY8"/>
    <mergeCell ref="UQA8:UQG8"/>
    <mergeCell ref="UQI8:UQO8"/>
    <mergeCell ref="UQQ8:UQW8"/>
    <mergeCell ref="VAE8:VAK8"/>
    <mergeCell ref="VAM8:VAS8"/>
    <mergeCell ref="VAU8:VBA8"/>
    <mergeCell ref="VBC8:VBI8"/>
    <mergeCell ref="VBK8:VBQ8"/>
    <mergeCell ref="UYQ8:UYW8"/>
    <mergeCell ref="UYY8:UZE8"/>
    <mergeCell ref="UZG8:UZM8"/>
    <mergeCell ref="UZO8:UZU8"/>
    <mergeCell ref="UZW8:VAC8"/>
    <mergeCell ref="UXC8:UXI8"/>
    <mergeCell ref="UXK8:UXQ8"/>
    <mergeCell ref="UXS8:UXY8"/>
    <mergeCell ref="UYA8:UYG8"/>
    <mergeCell ref="UYI8:UYO8"/>
    <mergeCell ref="UVO8:UVU8"/>
    <mergeCell ref="UVW8:UWC8"/>
    <mergeCell ref="UWE8:UWK8"/>
    <mergeCell ref="UWM8:UWS8"/>
    <mergeCell ref="UWU8:UXA8"/>
    <mergeCell ref="VGI8:VGO8"/>
    <mergeCell ref="VGQ8:VGW8"/>
    <mergeCell ref="VGY8:VHE8"/>
    <mergeCell ref="VHG8:VHM8"/>
    <mergeCell ref="VHO8:VHU8"/>
    <mergeCell ref="VEU8:VFA8"/>
    <mergeCell ref="VFC8:VFI8"/>
    <mergeCell ref="VFK8:VFQ8"/>
    <mergeCell ref="VFS8:VFY8"/>
    <mergeCell ref="VGA8:VGG8"/>
    <mergeCell ref="VDG8:VDM8"/>
    <mergeCell ref="VDO8:VDU8"/>
    <mergeCell ref="VDW8:VEC8"/>
    <mergeCell ref="VEE8:VEK8"/>
    <mergeCell ref="VEM8:VES8"/>
    <mergeCell ref="VBS8:VBY8"/>
    <mergeCell ref="VCA8:VCG8"/>
    <mergeCell ref="VCI8:VCO8"/>
    <mergeCell ref="VCQ8:VCW8"/>
    <mergeCell ref="VCY8:VDE8"/>
    <mergeCell ref="VMM8:VMS8"/>
    <mergeCell ref="VMU8:VNA8"/>
    <mergeCell ref="VNC8:VNI8"/>
    <mergeCell ref="VNK8:VNQ8"/>
    <mergeCell ref="VNS8:VNY8"/>
    <mergeCell ref="VKY8:VLE8"/>
    <mergeCell ref="VLG8:VLM8"/>
    <mergeCell ref="VLO8:VLU8"/>
    <mergeCell ref="VLW8:VMC8"/>
    <mergeCell ref="VME8:VMK8"/>
    <mergeCell ref="VJK8:VJQ8"/>
    <mergeCell ref="VJS8:VJY8"/>
    <mergeCell ref="VKA8:VKG8"/>
    <mergeCell ref="VKI8:VKO8"/>
    <mergeCell ref="VKQ8:VKW8"/>
    <mergeCell ref="VHW8:VIC8"/>
    <mergeCell ref="VIE8:VIK8"/>
    <mergeCell ref="VIM8:VIS8"/>
    <mergeCell ref="VIU8:VJA8"/>
    <mergeCell ref="VJC8:VJI8"/>
    <mergeCell ref="VSQ8:VSW8"/>
    <mergeCell ref="VSY8:VTE8"/>
    <mergeCell ref="VTG8:VTM8"/>
    <mergeCell ref="VTO8:VTU8"/>
    <mergeCell ref="VTW8:VUC8"/>
    <mergeCell ref="VRC8:VRI8"/>
    <mergeCell ref="VRK8:VRQ8"/>
    <mergeCell ref="VRS8:VRY8"/>
    <mergeCell ref="VSA8:VSG8"/>
    <mergeCell ref="VSI8:VSO8"/>
    <mergeCell ref="VPO8:VPU8"/>
    <mergeCell ref="VPW8:VQC8"/>
    <mergeCell ref="VQE8:VQK8"/>
    <mergeCell ref="VQM8:VQS8"/>
    <mergeCell ref="VQU8:VRA8"/>
    <mergeCell ref="VOA8:VOG8"/>
    <mergeCell ref="VOI8:VOO8"/>
    <mergeCell ref="VOQ8:VOW8"/>
    <mergeCell ref="VOY8:VPE8"/>
    <mergeCell ref="VPG8:VPM8"/>
    <mergeCell ref="VYU8:VZA8"/>
    <mergeCell ref="VZC8:VZI8"/>
    <mergeCell ref="VZK8:VZQ8"/>
    <mergeCell ref="VZS8:VZY8"/>
    <mergeCell ref="WAA8:WAG8"/>
    <mergeCell ref="VXG8:VXM8"/>
    <mergeCell ref="VXO8:VXU8"/>
    <mergeCell ref="VXW8:VYC8"/>
    <mergeCell ref="VYE8:VYK8"/>
    <mergeCell ref="VYM8:VYS8"/>
    <mergeCell ref="VVS8:VVY8"/>
    <mergeCell ref="VWA8:VWG8"/>
    <mergeCell ref="VWI8:VWO8"/>
    <mergeCell ref="VWQ8:VWW8"/>
    <mergeCell ref="VWY8:VXE8"/>
    <mergeCell ref="VUE8:VUK8"/>
    <mergeCell ref="VUM8:VUS8"/>
    <mergeCell ref="VUU8:VVA8"/>
    <mergeCell ref="VVC8:VVI8"/>
    <mergeCell ref="VVK8:VVQ8"/>
    <mergeCell ref="WEY8:WFE8"/>
    <mergeCell ref="WFG8:WFM8"/>
    <mergeCell ref="WFO8:WFU8"/>
    <mergeCell ref="WFW8:WGC8"/>
    <mergeCell ref="WGE8:WGK8"/>
    <mergeCell ref="WDK8:WDQ8"/>
    <mergeCell ref="WDS8:WDY8"/>
    <mergeCell ref="WEA8:WEG8"/>
    <mergeCell ref="WEI8:WEO8"/>
    <mergeCell ref="WEQ8:WEW8"/>
    <mergeCell ref="WBW8:WCC8"/>
    <mergeCell ref="WCE8:WCK8"/>
    <mergeCell ref="WCM8:WCS8"/>
    <mergeCell ref="WCU8:WDA8"/>
    <mergeCell ref="WDC8:WDI8"/>
    <mergeCell ref="WAI8:WAO8"/>
    <mergeCell ref="WAQ8:WAW8"/>
    <mergeCell ref="WAY8:WBE8"/>
    <mergeCell ref="WBG8:WBM8"/>
    <mergeCell ref="WBO8:WBU8"/>
    <mergeCell ref="WLC8:WLI8"/>
    <mergeCell ref="WLK8:WLQ8"/>
    <mergeCell ref="WLS8:WLY8"/>
    <mergeCell ref="WMA8:WMG8"/>
    <mergeCell ref="WMI8:WMO8"/>
    <mergeCell ref="WJO8:WJU8"/>
    <mergeCell ref="WJW8:WKC8"/>
    <mergeCell ref="WKE8:WKK8"/>
    <mergeCell ref="WKM8:WKS8"/>
    <mergeCell ref="WKU8:WLA8"/>
    <mergeCell ref="WIA8:WIG8"/>
    <mergeCell ref="WII8:WIO8"/>
    <mergeCell ref="WIQ8:WIW8"/>
    <mergeCell ref="WIY8:WJE8"/>
    <mergeCell ref="WJG8:WJM8"/>
    <mergeCell ref="WGM8:WGS8"/>
    <mergeCell ref="WGU8:WHA8"/>
    <mergeCell ref="WHC8:WHI8"/>
    <mergeCell ref="WHK8:WHQ8"/>
    <mergeCell ref="WHS8:WHY8"/>
    <mergeCell ref="WRG8:WRM8"/>
    <mergeCell ref="WRO8:WRU8"/>
    <mergeCell ref="WRW8:WSC8"/>
    <mergeCell ref="WSE8:WSK8"/>
    <mergeCell ref="WSM8:WSS8"/>
    <mergeCell ref="WPS8:WPY8"/>
    <mergeCell ref="WQA8:WQG8"/>
    <mergeCell ref="WQI8:WQO8"/>
    <mergeCell ref="WQQ8:WQW8"/>
    <mergeCell ref="WQY8:WRE8"/>
    <mergeCell ref="WOE8:WOK8"/>
    <mergeCell ref="WOM8:WOS8"/>
    <mergeCell ref="WOU8:WPA8"/>
    <mergeCell ref="WPC8:WPI8"/>
    <mergeCell ref="WPK8:WPQ8"/>
    <mergeCell ref="WMQ8:WMW8"/>
    <mergeCell ref="WMY8:WNE8"/>
    <mergeCell ref="WNG8:WNM8"/>
    <mergeCell ref="WNO8:WNU8"/>
    <mergeCell ref="WNW8:WOC8"/>
    <mergeCell ref="WXK8:WXQ8"/>
    <mergeCell ref="WXS8:WXY8"/>
    <mergeCell ref="WYA8:WYG8"/>
    <mergeCell ref="WYI8:WYO8"/>
    <mergeCell ref="WYQ8:WYW8"/>
    <mergeCell ref="WVW8:WWC8"/>
    <mergeCell ref="WWE8:WWK8"/>
    <mergeCell ref="WWM8:WWS8"/>
    <mergeCell ref="WWU8:WXA8"/>
    <mergeCell ref="WXC8:WXI8"/>
    <mergeCell ref="WUI8:WUO8"/>
    <mergeCell ref="WUQ8:WUW8"/>
    <mergeCell ref="WUY8:WVE8"/>
    <mergeCell ref="WVG8:WVM8"/>
    <mergeCell ref="WVO8:WVU8"/>
    <mergeCell ref="WSU8:WTA8"/>
    <mergeCell ref="WTC8:WTI8"/>
    <mergeCell ref="WTK8:WTQ8"/>
    <mergeCell ref="WTS8:WTY8"/>
    <mergeCell ref="WUA8:WUG8"/>
    <mergeCell ref="XDO8:XDU8"/>
    <mergeCell ref="XDW8:XEC8"/>
    <mergeCell ref="XEE8:XEK8"/>
    <mergeCell ref="XEM8:XES8"/>
    <mergeCell ref="XEU8:XFA8"/>
    <mergeCell ref="XCA8:XCG8"/>
    <mergeCell ref="XCI8:XCO8"/>
    <mergeCell ref="XCQ8:XCW8"/>
    <mergeCell ref="XCY8:XDE8"/>
    <mergeCell ref="XDG8:XDM8"/>
    <mergeCell ref="XAM8:XAS8"/>
    <mergeCell ref="XAU8:XBA8"/>
    <mergeCell ref="XBC8:XBI8"/>
    <mergeCell ref="XBK8:XBQ8"/>
    <mergeCell ref="XBS8:XBY8"/>
    <mergeCell ref="WYY8:WZE8"/>
    <mergeCell ref="WZG8:WZM8"/>
    <mergeCell ref="WZO8:WZU8"/>
    <mergeCell ref="WZW8:XAC8"/>
    <mergeCell ref="XAE8:XAK8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&amp;LBergamo, 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0"/>
  <sheetViews>
    <sheetView workbookViewId="0">
      <selection activeCell="A6" sqref="A6"/>
    </sheetView>
  </sheetViews>
  <sheetFormatPr defaultColWidth="8.85546875" defaultRowHeight="15" x14ac:dyDescent="0.25"/>
  <cols>
    <col min="1" max="1" width="38.85546875" customWidth="1"/>
    <col min="2" max="2" width="16.42578125" style="3" customWidth="1"/>
    <col min="3" max="3" width="16.42578125" customWidth="1"/>
  </cols>
  <sheetData>
    <row r="1" spans="1:4" s="92" customFormat="1" x14ac:dyDescent="0.25">
      <c r="A1" s="90" t="s">
        <v>0</v>
      </c>
      <c r="B1" s="91" t="s">
        <v>1897</v>
      </c>
      <c r="C1" s="91" t="s">
        <v>1898</v>
      </c>
      <c r="D1" s="90" t="s">
        <v>1670</v>
      </c>
    </row>
    <row r="2" spans="1:4" x14ac:dyDescent="0.25">
      <c r="A2" t="s">
        <v>1</v>
      </c>
      <c r="B2" s="89">
        <v>0</v>
      </c>
      <c r="C2" s="89"/>
    </row>
    <row r="3" spans="1:4" x14ac:dyDescent="0.25">
      <c r="A3" t="s">
        <v>12</v>
      </c>
      <c r="B3" s="89">
        <v>91.94</v>
      </c>
      <c r="C3" s="89">
        <v>0</v>
      </c>
      <c r="D3" t="s">
        <v>1669</v>
      </c>
    </row>
    <row r="4" spans="1:4" x14ac:dyDescent="0.25">
      <c r="A4" t="s">
        <v>13</v>
      </c>
      <c r="B4" s="89">
        <v>91.94</v>
      </c>
      <c r="C4" s="89">
        <v>0</v>
      </c>
      <c r="D4" t="s">
        <v>1669</v>
      </c>
    </row>
    <row r="5" spans="1:4" x14ac:dyDescent="0.25">
      <c r="A5" t="s">
        <v>14</v>
      </c>
      <c r="B5" s="89">
        <v>60.12</v>
      </c>
      <c r="C5" s="89">
        <v>0</v>
      </c>
      <c r="D5" t="s">
        <v>1671</v>
      </c>
    </row>
    <row r="6" spans="1:4" x14ac:dyDescent="0.25">
      <c r="A6" t="s">
        <v>10</v>
      </c>
      <c r="B6" s="89">
        <v>60.12</v>
      </c>
      <c r="C6" s="89">
        <v>0</v>
      </c>
      <c r="D6" t="s">
        <v>1671</v>
      </c>
    </row>
    <row r="7" spans="1:4" x14ac:dyDescent="0.25">
      <c r="A7" t="s">
        <v>15</v>
      </c>
      <c r="B7" s="89">
        <v>91.94</v>
      </c>
      <c r="C7" s="89">
        <v>0</v>
      </c>
      <c r="D7" t="s">
        <v>1669</v>
      </c>
    </row>
    <row r="8" spans="1:4" x14ac:dyDescent="0.25">
      <c r="A8" t="s">
        <v>16</v>
      </c>
      <c r="B8" s="89">
        <v>37.9</v>
      </c>
      <c r="C8" s="89">
        <v>0</v>
      </c>
      <c r="D8" t="s">
        <v>1671</v>
      </c>
    </row>
    <row r="9" spans="1:4" x14ac:dyDescent="0.25">
      <c r="A9" t="s">
        <v>17</v>
      </c>
      <c r="B9" s="89">
        <v>60</v>
      </c>
      <c r="C9" s="89">
        <v>0</v>
      </c>
      <c r="D9" t="s">
        <v>1672</v>
      </c>
    </row>
    <row r="10" spans="1:4" x14ac:dyDescent="0.25">
      <c r="A10" t="s">
        <v>18</v>
      </c>
      <c r="B10" s="89">
        <v>45</v>
      </c>
      <c r="C10" s="89">
        <v>0</v>
      </c>
      <c r="D10" t="s">
        <v>1672</v>
      </c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</sheetPr>
  <dimension ref="A1:F921"/>
  <sheetViews>
    <sheetView topLeftCell="A458" workbookViewId="0">
      <selection activeCell="C485" sqref="C485"/>
    </sheetView>
  </sheetViews>
  <sheetFormatPr defaultColWidth="8.85546875" defaultRowHeight="15" x14ac:dyDescent="0.25"/>
  <cols>
    <col min="1" max="1" width="27.7109375" style="22" customWidth="1"/>
    <col min="2" max="2" width="17.7109375" style="22" customWidth="1"/>
    <col min="3" max="3" width="18.140625" style="153" customWidth="1"/>
    <col min="4" max="4" width="49.42578125" style="22" customWidth="1"/>
    <col min="5" max="5" width="31.7109375" customWidth="1"/>
    <col min="6" max="6" width="18.140625" customWidth="1"/>
  </cols>
  <sheetData>
    <row r="1" spans="1:6" x14ac:dyDescent="0.25">
      <c r="A1" s="148" t="s">
        <v>45</v>
      </c>
      <c r="B1" s="148" t="s">
        <v>46</v>
      </c>
      <c r="C1" s="149" t="s">
        <v>47</v>
      </c>
      <c r="D1" s="148" t="s">
        <v>48</v>
      </c>
      <c r="E1" s="20"/>
      <c r="F1" s="13"/>
    </row>
    <row r="2" spans="1:6" x14ac:dyDescent="0.25">
      <c r="A2" s="150" t="s">
        <v>2582</v>
      </c>
      <c r="B2" s="150" t="s">
        <v>2583</v>
      </c>
      <c r="C2" s="151">
        <v>2021</v>
      </c>
      <c r="D2" s="150" t="s">
        <v>2098</v>
      </c>
      <c r="E2" s="20"/>
      <c r="F2" s="13"/>
    </row>
    <row r="3" spans="1:6" x14ac:dyDescent="0.25">
      <c r="A3" s="150" t="s">
        <v>49</v>
      </c>
      <c r="B3" s="150" t="s">
        <v>715</v>
      </c>
      <c r="C3" s="151">
        <v>2521</v>
      </c>
      <c r="D3" s="150" t="s">
        <v>2035</v>
      </c>
      <c r="E3" s="20"/>
      <c r="F3" s="13"/>
    </row>
    <row r="4" spans="1:6" x14ac:dyDescent="0.25">
      <c r="A4" s="150" t="s">
        <v>51</v>
      </c>
      <c r="B4" s="150" t="s">
        <v>716</v>
      </c>
      <c r="C4" s="151">
        <v>2082</v>
      </c>
      <c r="D4" s="150" t="s">
        <v>2126</v>
      </c>
      <c r="E4" s="20"/>
      <c r="F4" s="13"/>
    </row>
    <row r="5" spans="1:6" x14ac:dyDescent="0.25">
      <c r="A5" s="150" t="s">
        <v>3007</v>
      </c>
      <c r="B5" s="150" t="s">
        <v>3008</v>
      </c>
      <c r="C5" s="151">
        <v>2525</v>
      </c>
      <c r="D5" s="150" t="s">
        <v>2165</v>
      </c>
      <c r="E5" s="20"/>
      <c r="F5" s="13"/>
    </row>
    <row r="6" spans="1:6" x14ac:dyDescent="0.25">
      <c r="A6" s="150" t="s">
        <v>52</v>
      </c>
      <c r="B6" s="150" t="s">
        <v>717</v>
      </c>
      <c r="C6" s="151">
        <v>2173</v>
      </c>
      <c r="D6" s="150" t="s">
        <v>2032</v>
      </c>
      <c r="E6" s="20"/>
      <c r="F6" s="13"/>
    </row>
    <row r="7" spans="1:6" x14ac:dyDescent="0.25">
      <c r="A7" s="150" t="s">
        <v>2269</v>
      </c>
      <c r="B7" s="150" t="s">
        <v>2270</v>
      </c>
      <c r="C7" s="151">
        <v>2197</v>
      </c>
      <c r="D7" s="150" t="s">
        <v>2128</v>
      </c>
      <c r="E7" s="20"/>
      <c r="F7" s="13"/>
    </row>
    <row r="8" spans="1:6" x14ac:dyDescent="0.25">
      <c r="A8" s="150" t="s">
        <v>3246</v>
      </c>
      <c r="B8" s="150" t="s">
        <v>3247</v>
      </c>
      <c r="C8" s="151">
        <v>2597</v>
      </c>
      <c r="D8" s="150" t="s">
        <v>2057</v>
      </c>
      <c r="E8" s="20"/>
      <c r="F8" s="13"/>
    </row>
    <row r="9" spans="1:6" x14ac:dyDescent="0.25">
      <c r="A9" s="150" t="s">
        <v>3039</v>
      </c>
      <c r="B9" s="150" t="s">
        <v>3040</v>
      </c>
      <c r="C9" s="151">
        <v>2042</v>
      </c>
      <c r="D9" s="150" t="s">
        <v>2181</v>
      </c>
      <c r="E9" s="20"/>
      <c r="F9" s="13"/>
    </row>
    <row r="10" spans="1:6" x14ac:dyDescent="0.25">
      <c r="A10" s="150" t="s">
        <v>53</v>
      </c>
      <c r="B10" s="150" t="s">
        <v>718</v>
      </c>
      <c r="C10" s="151">
        <v>2191</v>
      </c>
      <c r="D10" s="150" t="s">
        <v>2033</v>
      </c>
      <c r="E10" s="20"/>
      <c r="F10" s="13"/>
    </row>
    <row r="11" spans="1:6" x14ac:dyDescent="0.25">
      <c r="A11" s="150" t="s">
        <v>54</v>
      </c>
      <c r="B11" s="150" t="s">
        <v>719</v>
      </c>
      <c r="C11" s="151">
        <v>2181</v>
      </c>
      <c r="D11" s="150" t="s">
        <v>3180</v>
      </c>
      <c r="E11" s="20"/>
      <c r="F11" s="13"/>
    </row>
    <row r="12" spans="1:6" x14ac:dyDescent="0.25">
      <c r="A12" s="150" t="s">
        <v>55</v>
      </c>
      <c r="B12" s="150" t="s">
        <v>720</v>
      </c>
      <c r="C12" s="151">
        <v>2130</v>
      </c>
      <c r="D12" s="150" t="s">
        <v>2073</v>
      </c>
      <c r="E12" s="20"/>
      <c r="F12" s="13"/>
    </row>
    <row r="13" spans="1:6" x14ac:dyDescent="0.25">
      <c r="A13" s="150" t="s">
        <v>56</v>
      </c>
      <c r="B13" s="150" t="s">
        <v>721</v>
      </c>
      <c r="C13" s="151">
        <v>2580</v>
      </c>
      <c r="D13" s="150" t="s">
        <v>2043</v>
      </c>
      <c r="E13" s="20"/>
      <c r="F13" s="13"/>
    </row>
    <row r="14" spans="1:6" x14ac:dyDescent="0.25">
      <c r="A14" s="150" t="s">
        <v>57</v>
      </c>
      <c r="B14" s="150" t="s">
        <v>722</v>
      </c>
      <c r="C14" s="151">
        <v>2082</v>
      </c>
      <c r="D14" s="150" t="s">
        <v>2126</v>
      </c>
      <c r="E14" s="20"/>
      <c r="F14" s="13"/>
    </row>
    <row r="15" spans="1:6" x14ac:dyDescent="0.25">
      <c r="A15" s="150" t="s">
        <v>58</v>
      </c>
      <c r="B15" s="150" t="s">
        <v>723</v>
      </c>
      <c r="C15" s="151">
        <v>2004</v>
      </c>
      <c r="D15" s="150" t="s">
        <v>2089</v>
      </c>
      <c r="E15" s="20"/>
      <c r="F15" s="13"/>
    </row>
    <row r="16" spans="1:6" x14ac:dyDescent="0.25">
      <c r="A16" s="150" t="s">
        <v>2366</v>
      </c>
      <c r="B16" s="150" t="s">
        <v>2367</v>
      </c>
      <c r="C16" s="151">
        <v>2060</v>
      </c>
      <c r="D16" s="150" t="s">
        <v>2082</v>
      </c>
      <c r="E16" s="20"/>
      <c r="F16" s="13"/>
    </row>
    <row r="17" spans="1:6" x14ac:dyDescent="0.25">
      <c r="A17" s="150" t="s">
        <v>2977</v>
      </c>
      <c r="B17" s="150" t="s">
        <v>2978</v>
      </c>
      <c r="C17" s="151">
        <v>2113</v>
      </c>
      <c r="D17" s="150" t="s">
        <v>2107</v>
      </c>
      <c r="E17" s="20"/>
      <c r="F17" s="13"/>
    </row>
    <row r="18" spans="1:6" x14ac:dyDescent="0.25">
      <c r="A18" s="150" t="s">
        <v>2939</v>
      </c>
      <c r="B18" s="150" t="s">
        <v>2940</v>
      </c>
      <c r="C18" s="151">
        <v>2197</v>
      </c>
      <c r="D18" s="150" t="s">
        <v>2128</v>
      </c>
      <c r="E18" s="20"/>
      <c r="F18" s="13"/>
    </row>
    <row r="19" spans="1:6" x14ac:dyDescent="0.25">
      <c r="A19" s="150" t="s">
        <v>2919</v>
      </c>
      <c r="B19" s="150" t="s">
        <v>2920</v>
      </c>
      <c r="C19" s="151">
        <v>2060</v>
      </c>
      <c r="D19" s="150" t="s">
        <v>2082</v>
      </c>
      <c r="E19" s="20"/>
      <c r="F19" s="13"/>
    </row>
    <row r="20" spans="1:6" x14ac:dyDescent="0.25">
      <c r="A20" s="150" t="s">
        <v>59</v>
      </c>
      <c r="B20" s="150" t="s">
        <v>724</v>
      </c>
      <c r="C20" s="151">
        <v>2040</v>
      </c>
      <c r="D20" s="150" t="s">
        <v>2068</v>
      </c>
      <c r="E20" s="20"/>
      <c r="F20" s="13"/>
    </row>
    <row r="21" spans="1:6" x14ac:dyDescent="0.25">
      <c r="A21" s="150" t="s">
        <v>2210</v>
      </c>
      <c r="B21" s="150" t="s">
        <v>2211</v>
      </c>
      <c r="C21" s="151">
        <v>2041</v>
      </c>
      <c r="D21" s="150" t="s">
        <v>2119</v>
      </c>
      <c r="E21" s="20"/>
      <c r="F21" s="13"/>
    </row>
    <row r="22" spans="1:6" x14ac:dyDescent="0.25">
      <c r="A22" s="150" t="s">
        <v>2684</v>
      </c>
      <c r="B22" s="150" t="s">
        <v>2685</v>
      </c>
      <c r="C22" s="151">
        <v>2137</v>
      </c>
      <c r="D22" s="150" t="s">
        <v>2060</v>
      </c>
      <c r="E22" s="20"/>
      <c r="F22" s="13"/>
    </row>
    <row r="23" spans="1:6" x14ac:dyDescent="0.25">
      <c r="A23" s="150" t="s">
        <v>60</v>
      </c>
      <c r="B23" s="150" t="s">
        <v>725</v>
      </c>
      <c r="C23" s="151">
        <v>2191</v>
      </c>
      <c r="D23" s="150" t="s">
        <v>2033</v>
      </c>
      <c r="E23" s="20"/>
      <c r="F23" s="13"/>
    </row>
    <row r="24" spans="1:6" x14ac:dyDescent="0.25">
      <c r="A24" s="150" t="s">
        <v>61</v>
      </c>
      <c r="B24" s="150" t="s">
        <v>726</v>
      </c>
      <c r="C24" s="151">
        <v>2006</v>
      </c>
      <c r="D24" s="150" t="s">
        <v>2034</v>
      </c>
      <c r="E24" s="20"/>
      <c r="F24" s="13"/>
    </row>
    <row r="25" spans="1:6" x14ac:dyDescent="0.25">
      <c r="A25" s="150" t="s">
        <v>3016</v>
      </c>
      <c r="B25" s="150" t="s">
        <v>3017</v>
      </c>
      <c r="C25" s="151">
        <v>2197</v>
      </c>
      <c r="D25" s="150" t="s">
        <v>2128</v>
      </c>
      <c r="E25" s="20"/>
      <c r="F25" s="13"/>
    </row>
    <row r="26" spans="1:6" x14ac:dyDescent="0.25">
      <c r="A26" s="150" t="s">
        <v>62</v>
      </c>
      <c r="B26" s="150" t="s">
        <v>727</v>
      </c>
      <c r="C26" s="151">
        <v>2170</v>
      </c>
      <c r="D26" s="150" t="s">
        <v>2066</v>
      </c>
      <c r="E26" s="20"/>
      <c r="F26" s="13"/>
    </row>
    <row r="27" spans="1:6" x14ac:dyDescent="0.25">
      <c r="A27" s="150" t="s">
        <v>3228</v>
      </c>
      <c r="B27" s="150" t="s">
        <v>3229</v>
      </c>
      <c r="C27" s="151">
        <v>2115</v>
      </c>
      <c r="D27" s="150" t="s">
        <v>2124</v>
      </c>
      <c r="E27" s="20"/>
      <c r="F27" s="13"/>
    </row>
    <row r="28" spans="1:6" x14ac:dyDescent="0.25">
      <c r="A28" s="150" t="s">
        <v>3268</v>
      </c>
      <c r="B28" s="150" t="s">
        <v>3269</v>
      </c>
      <c r="C28" s="151">
        <v>2580</v>
      </c>
      <c r="D28" s="150" t="s">
        <v>2043</v>
      </c>
      <c r="E28" s="20"/>
      <c r="F28" s="13"/>
    </row>
    <row r="29" spans="1:6" x14ac:dyDescent="0.25">
      <c r="A29" s="150" t="s">
        <v>63</v>
      </c>
      <c r="B29" s="150" t="s">
        <v>2202</v>
      </c>
      <c r="C29" s="151">
        <v>2062</v>
      </c>
      <c r="D29" s="150" t="s">
        <v>2070</v>
      </c>
      <c r="E29" s="20"/>
      <c r="F29" s="13"/>
    </row>
    <row r="30" spans="1:6" x14ac:dyDescent="0.25">
      <c r="A30" s="150" t="s">
        <v>64</v>
      </c>
      <c r="B30" s="150" t="s">
        <v>728</v>
      </c>
      <c r="C30" s="151">
        <v>2044</v>
      </c>
      <c r="D30" s="150" t="s">
        <v>2039</v>
      </c>
      <c r="E30" s="20"/>
      <c r="F30" s="13"/>
    </row>
    <row r="31" spans="1:6" x14ac:dyDescent="0.25">
      <c r="A31" s="150" t="s">
        <v>65</v>
      </c>
      <c r="B31" s="150" t="s">
        <v>729</v>
      </c>
      <c r="C31" s="151">
        <v>2151</v>
      </c>
      <c r="D31" s="150" t="s">
        <v>2061</v>
      </c>
      <c r="E31" s="20"/>
      <c r="F31" s="13"/>
    </row>
    <row r="32" spans="1:6" x14ac:dyDescent="0.25">
      <c r="A32" s="150" t="s">
        <v>2909</v>
      </c>
      <c r="B32" s="150" t="s">
        <v>2910</v>
      </c>
      <c r="C32" s="151">
        <v>2105</v>
      </c>
      <c r="D32" s="150" t="s">
        <v>2092</v>
      </c>
      <c r="E32" s="20"/>
      <c r="F32" s="13"/>
    </row>
    <row r="33" spans="1:6" x14ac:dyDescent="0.25">
      <c r="A33" s="22" t="s">
        <v>3116</v>
      </c>
      <c r="B33" s="22" t="s">
        <v>3117</v>
      </c>
      <c r="C33" s="153">
        <v>3003</v>
      </c>
      <c r="D33" s="22" t="s">
        <v>2148</v>
      </c>
      <c r="E33" s="20"/>
      <c r="F33" s="13"/>
    </row>
    <row r="34" spans="1:6" x14ac:dyDescent="0.25">
      <c r="A34" s="150" t="s">
        <v>2621</v>
      </c>
      <c r="B34" s="150" t="s">
        <v>2622</v>
      </c>
      <c r="C34" s="151">
        <v>2580</v>
      </c>
      <c r="D34" s="150" t="s">
        <v>2043</v>
      </c>
      <c r="E34" s="20"/>
      <c r="F34" s="13"/>
    </row>
    <row r="35" spans="1:6" x14ac:dyDescent="0.25">
      <c r="A35" s="150" t="s">
        <v>2360</v>
      </c>
      <c r="B35" s="150" t="s">
        <v>2361</v>
      </c>
      <c r="C35" s="151">
        <v>2004</v>
      </c>
      <c r="D35" s="150" t="s">
        <v>2089</v>
      </c>
      <c r="E35" s="20"/>
      <c r="F35" s="13"/>
    </row>
    <row r="36" spans="1:6" x14ac:dyDescent="0.25">
      <c r="A36" s="22" t="s">
        <v>3147</v>
      </c>
      <c r="B36" s="22" t="s">
        <v>3148</v>
      </c>
      <c r="C36" s="153">
        <v>2228</v>
      </c>
      <c r="D36" s="22" t="s">
        <v>2160</v>
      </c>
      <c r="E36" s="20"/>
      <c r="F36" s="13"/>
    </row>
    <row r="37" spans="1:6" x14ac:dyDescent="0.25">
      <c r="A37" s="150" t="s">
        <v>2258</v>
      </c>
      <c r="B37" s="150" t="s">
        <v>2259</v>
      </c>
      <c r="C37" s="151">
        <v>2065</v>
      </c>
      <c r="D37" s="150" t="s">
        <v>2135</v>
      </c>
      <c r="E37" s="20"/>
      <c r="F37" s="13"/>
    </row>
    <row r="38" spans="1:6" x14ac:dyDescent="0.25">
      <c r="A38" s="150" t="s">
        <v>66</v>
      </c>
      <c r="B38" s="150" t="s">
        <v>730</v>
      </c>
      <c r="C38" s="151">
        <v>2201</v>
      </c>
      <c r="D38" s="150" t="s">
        <v>2055</v>
      </c>
      <c r="E38" s="20"/>
      <c r="F38" s="13"/>
    </row>
    <row r="39" spans="1:6" x14ac:dyDescent="0.25">
      <c r="A39" s="150" t="s">
        <v>3248</v>
      </c>
      <c r="B39" s="150" t="s">
        <v>3249</v>
      </c>
      <c r="C39" s="151">
        <v>2024</v>
      </c>
      <c r="D39" s="150" t="s">
        <v>2094</v>
      </c>
      <c r="E39" s="20"/>
      <c r="F39" s="13"/>
    </row>
    <row r="40" spans="1:6" x14ac:dyDescent="0.25">
      <c r="A40" s="150" t="s">
        <v>67</v>
      </c>
      <c r="B40" s="150" t="s">
        <v>731</v>
      </c>
      <c r="C40" s="152">
        <v>2184</v>
      </c>
      <c r="D40" s="150" t="s">
        <v>2112</v>
      </c>
      <c r="E40" s="20"/>
      <c r="F40" s="13"/>
    </row>
    <row r="41" spans="1:6" x14ac:dyDescent="0.25">
      <c r="A41" s="150" t="s">
        <v>2811</v>
      </c>
      <c r="B41" s="150" t="s">
        <v>2812</v>
      </c>
      <c r="C41" s="151">
        <v>2151</v>
      </c>
      <c r="D41" s="150" t="s">
        <v>2061</v>
      </c>
      <c r="E41" s="20"/>
      <c r="F41" s="13"/>
    </row>
    <row r="42" spans="1:6" x14ac:dyDescent="0.25">
      <c r="A42" s="150" t="s">
        <v>2274</v>
      </c>
      <c r="B42" s="150" t="s">
        <v>2275</v>
      </c>
      <c r="C42" s="151">
        <v>2107</v>
      </c>
      <c r="D42" s="150" t="s">
        <v>2083</v>
      </c>
      <c r="E42" s="20"/>
      <c r="F42" s="13"/>
    </row>
    <row r="43" spans="1:6" x14ac:dyDescent="0.25">
      <c r="A43" s="150" t="s">
        <v>2350</v>
      </c>
      <c r="B43" s="150" t="s">
        <v>2351</v>
      </c>
      <c r="C43" s="151">
        <v>2588</v>
      </c>
      <c r="D43" s="150" t="s">
        <v>2038</v>
      </c>
      <c r="E43" s="20"/>
      <c r="F43" s="13"/>
    </row>
    <row r="44" spans="1:6" x14ac:dyDescent="0.25">
      <c r="A44" s="150" t="s">
        <v>2807</v>
      </c>
      <c r="B44" s="150" t="s">
        <v>2808</v>
      </c>
      <c r="C44" s="152">
        <v>2588</v>
      </c>
      <c r="D44" s="150" t="s">
        <v>2038</v>
      </c>
      <c r="E44" s="20"/>
      <c r="F44" s="13"/>
    </row>
    <row r="45" spans="1:6" x14ac:dyDescent="0.25">
      <c r="A45" s="150" t="s">
        <v>68</v>
      </c>
      <c r="B45" s="150" t="s">
        <v>732</v>
      </c>
      <c r="C45" s="151">
        <v>2067</v>
      </c>
      <c r="D45" s="150" t="s">
        <v>2102</v>
      </c>
      <c r="E45" s="20"/>
      <c r="F45" s="13"/>
    </row>
    <row r="46" spans="1:6" x14ac:dyDescent="0.25">
      <c r="A46" s="150" t="s">
        <v>69</v>
      </c>
      <c r="B46" s="150" t="s">
        <v>733</v>
      </c>
      <c r="C46" s="151">
        <v>2024</v>
      </c>
      <c r="D46" s="150" t="s">
        <v>2094</v>
      </c>
      <c r="E46" s="20"/>
      <c r="F46" s="13"/>
    </row>
    <row r="47" spans="1:6" x14ac:dyDescent="0.25">
      <c r="A47" s="150" t="s">
        <v>70</v>
      </c>
      <c r="B47" s="150" t="s">
        <v>734</v>
      </c>
      <c r="C47" s="151">
        <v>2588</v>
      </c>
      <c r="D47" s="150" t="s">
        <v>2038</v>
      </c>
      <c r="E47" s="20"/>
      <c r="F47" s="13"/>
    </row>
    <row r="48" spans="1:6" x14ac:dyDescent="0.25">
      <c r="A48" s="150" t="s">
        <v>2917</v>
      </c>
      <c r="B48" s="150" t="s">
        <v>2918</v>
      </c>
      <c r="C48" s="151">
        <v>2170</v>
      </c>
      <c r="D48" s="150" t="s">
        <v>2066</v>
      </c>
      <c r="E48" s="20"/>
      <c r="F48" s="13"/>
    </row>
    <row r="49" spans="1:6" x14ac:dyDescent="0.25">
      <c r="A49" s="22" t="s">
        <v>3145</v>
      </c>
      <c r="B49" s="22" t="s">
        <v>3146</v>
      </c>
      <c r="C49" s="153">
        <v>2582</v>
      </c>
      <c r="D49" s="22" t="s">
        <v>3140</v>
      </c>
      <c r="E49" s="17"/>
      <c r="F49" s="13"/>
    </row>
    <row r="50" spans="1:6" x14ac:dyDescent="0.25">
      <c r="A50" s="150" t="s">
        <v>71</v>
      </c>
      <c r="B50" s="150" t="s">
        <v>735</v>
      </c>
      <c r="C50" s="151">
        <v>2192</v>
      </c>
      <c r="D50" s="150" t="s">
        <v>2106</v>
      </c>
      <c r="E50" s="17"/>
      <c r="F50" s="13"/>
    </row>
    <row r="51" spans="1:6" x14ac:dyDescent="0.25">
      <c r="A51" s="150" t="s">
        <v>72</v>
      </c>
      <c r="B51" s="150" t="s">
        <v>736</v>
      </c>
      <c r="C51" s="151">
        <v>2048</v>
      </c>
      <c r="D51" s="150" t="s">
        <v>2037</v>
      </c>
      <c r="E51" s="17"/>
      <c r="F51" s="13"/>
    </row>
    <row r="52" spans="1:6" x14ac:dyDescent="0.25">
      <c r="A52" s="150" t="s">
        <v>73</v>
      </c>
      <c r="B52" s="150" t="s">
        <v>74</v>
      </c>
      <c r="C52" s="151">
        <v>2131</v>
      </c>
      <c r="D52" s="150" t="s">
        <v>2122</v>
      </c>
      <c r="E52" s="17"/>
      <c r="F52" s="13"/>
    </row>
    <row r="53" spans="1:6" x14ac:dyDescent="0.25">
      <c r="A53" s="150" t="s">
        <v>75</v>
      </c>
      <c r="B53" s="150" t="s">
        <v>76</v>
      </c>
      <c r="C53" s="152">
        <v>2137</v>
      </c>
      <c r="D53" s="150" t="s">
        <v>2060</v>
      </c>
      <c r="E53" s="17"/>
      <c r="F53" s="13"/>
    </row>
    <row r="54" spans="1:6" x14ac:dyDescent="0.25">
      <c r="A54" s="150" t="s">
        <v>2590</v>
      </c>
      <c r="B54" s="150" t="s">
        <v>2591</v>
      </c>
      <c r="C54" s="151">
        <v>2065</v>
      </c>
      <c r="D54" s="150" t="s">
        <v>2135</v>
      </c>
      <c r="E54" s="17"/>
      <c r="F54" s="13"/>
    </row>
    <row r="55" spans="1:6" x14ac:dyDescent="0.25">
      <c r="A55" s="150" t="s">
        <v>2469</v>
      </c>
      <c r="B55" s="150" t="s">
        <v>2470</v>
      </c>
      <c r="C55" s="151">
        <v>2048</v>
      </c>
      <c r="D55" s="150" t="s">
        <v>2037</v>
      </c>
      <c r="E55" s="17"/>
      <c r="F55" s="13"/>
    </row>
    <row r="56" spans="1:6" x14ac:dyDescent="0.25">
      <c r="A56" s="150" t="s">
        <v>2458</v>
      </c>
      <c r="B56" s="150" t="s">
        <v>2459</v>
      </c>
      <c r="C56" s="151">
        <v>2173</v>
      </c>
      <c r="D56" s="150" t="s">
        <v>2032</v>
      </c>
      <c r="E56" s="17"/>
      <c r="F56" s="13"/>
    </row>
    <row r="57" spans="1:6" x14ac:dyDescent="0.25">
      <c r="A57" s="150" t="s">
        <v>3079</v>
      </c>
      <c r="B57" s="150" t="s">
        <v>3080</v>
      </c>
      <c r="C57" s="151">
        <v>2181</v>
      </c>
      <c r="D57" s="150" t="s">
        <v>3180</v>
      </c>
      <c r="E57" s="17"/>
      <c r="F57" s="13"/>
    </row>
    <row r="58" spans="1:6" x14ac:dyDescent="0.25">
      <c r="A58" s="22" t="s">
        <v>3106</v>
      </c>
      <c r="B58" s="22" t="s">
        <v>3107</v>
      </c>
      <c r="C58" s="153">
        <v>2071</v>
      </c>
      <c r="D58" s="22" t="s">
        <v>3108</v>
      </c>
      <c r="E58" s="17"/>
      <c r="F58" s="13"/>
    </row>
    <row r="59" spans="1:6" x14ac:dyDescent="0.25">
      <c r="A59" s="150" t="s">
        <v>77</v>
      </c>
      <c r="B59" s="150" t="s">
        <v>78</v>
      </c>
      <c r="C59" s="151">
        <v>2193</v>
      </c>
      <c r="D59" s="150" t="s">
        <v>2163</v>
      </c>
      <c r="E59" s="17"/>
      <c r="F59" s="13"/>
    </row>
    <row r="60" spans="1:6" x14ac:dyDescent="0.25">
      <c r="A60" s="150" t="s">
        <v>2921</v>
      </c>
      <c r="B60" s="150" t="s">
        <v>2922</v>
      </c>
      <c r="C60" s="151">
        <v>2044</v>
      </c>
      <c r="D60" s="150" t="s">
        <v>2039</v>
      </c>
      <c r="E60" s="17"/>
      <c r="F60" s="13"/>
    </row>
    <row r="61" spans="1:6" x14ac:dyDescent="0.25">
      <c r="A61" s="150" t="s">
        <v>2887</v>
      </c>
      <c r="B61" s="150" t="s">
        <v>2888</v>
      </c>
      <c r="C61" s="151">
        <v>2027</v>
      </c>
      <c r="D61" s="150" t="s">
        <v>2878</v>
      </c>
      <c r="E61" s="17"/>
      <c r="F61" s="13"/>
    </row>
    <row r="62" spans="1:6" x14ac:dyDescent="0.25">
      <c r="A62" s="150" t="s">
        <v>2216</v>
      </c>
      <c r="B62" s="150" t="s">
        <v>2217</v>
      </c>
      <c r="C62" s="151">
        <v>2192</v>
      </c>
      <c r="D62" s="150" t="s">
        <v>2106</v>
      </c>
      <c r="E62" s="17"/>
      <c r="F62" s="13"/>
    </row>
    <row r="63" spans="1:6" x14ac:dyDescent="0.25">
      <c r="A63" s="150" t="s">
        <v>2517</v>
      </c>
      <c r="B63" s="150" t="s">
        <v>2518</v>
      </c>
      <c r="C63" s="151">
        <v>2130</v>
      </c>
      <c r="D63" s="150" t="s">
        <v>2073</v>
      </c>
      <c r="E63" s="17"/>
      <c r="F63" s="13"/>
    </row>
    <row r="64" spans="1:6" x14ac:dyDescent="0.25">
      <c r="A64" s="150" t="s">
        <v>79</v>
      </c>
      <c r="B64" s="150" t="s">
        <v>80</v>
      </c>
      <c r="C64" s="151">
        <v>2065</v>
      </c>
      <c r="D64" s="150" t="s">
        <v>2135</v>
      </c>
      <c r="E64" s="17"/>
      <c r="F64" s="13"/>
    </row>
    <row r="65" spans="1:6" x14ac:dyDescent="0.25">
      <c r="A65" s="150" t="s">
        <v>2385</v>
      </c>
      <c r="B65" s="150" t="s">
        <v>2386</v>
      </c>
      <c r="C65" s="151">
        <v>2115</v>
      </c>
      <c r="D65" s="150" t="s">
        <v>2124</v>
      </c>
      <c r="E65" s="17"/>
      <c r="F65" s="13"/>
    </row>
    <row r="66" spans="1:6" x14ac:dyDescent="0.25">
      <c r="A66" s="150" t="s">
        <v>3220</v>
      </c>
      <c r="B66" s="150" t="s">
        <v>3221</v>
      </c>
      <c r="C66" s="151">
        <v>2065</v>
      </c>
      <c r="D66" s="150" t="s">
        <v>2135</v>
      </c>
      <c r="E66" s="17"/>
      <c r="F66" s="13"/>
    </row>
    <row r="67" spans="1:6" x14ac:dyDescent="0.25">
      <c r="A67" s="150" t="s">
        <v>3003</v>
      </c>
      <c r="B67" s="150" t="s">
        <v>3004</v>
      </c>
      <c r="C67" s="151">
        <v>2151</v>
      </c>
      <c r="D67" s="150" t="s">
        <v>2061</v>
      </c>
      <c r="E67" s="17"/>
      <c r="F67" s="13"/>
    </row>
    <row r="68" spans="1:6" x14ac:dyDescent="0.25">
      <c r="A68" s="150" t="s">
        <v>81</v>
      </c>
      <c r="B68" s="150" t="s">
        <v>82</v>
      </c>
      <c r="C68" s="151">
        <v>2044</v>
      </c>
      <c r="D68" s="150" t="s">
        <v>2039</v>
      </c>
      <c r="E68" s="17"/>
      <c r="F68" s="13"/>
    </row>
    <row r="69" spans="1:6" x14ac:dyDescent="0.25">
      <c r="A69" s="150" t="s">
        <v>83</v>
      </c>
      <c r="B69" s="150" t="s">
        <v>84</v>
      </c>
      <c r="C69" s="151">
        <v>2009</v>
      </c>
      <c r="D69" s="150" t="s">
        <v>2129</v>
      </c>
      <c r="E69" s="17"/>
      <c r="F69" s="13"/>
    </row>
    <row r="70" spans="1:6" x14ac:dyDescent="0.25">
      <c r="A70" s="150" t="s">
        <v>3047</v>
      </c>
      <c r="B70" s="150" t="s">
        <v>3048</v>
      </c>
      <c r="C70" s="151">
        <v>2180</v>
      </c>
      <c r="D70" s="150" t="s">
        <v>3182</v>
      </c>
      <c r="E70" s="17"/>
      <c r="F70" s="13"/>
    </row>
    <row r="71" spans="1:6" x14ac:dyDescent="0.25">
      <c r="A71" s="150" t="s">
        <v>85</v>
      </c>
      <c r="B71" s="150" t="s">
        <v>86</v>
      </c>
      <c r="C71" s="151">
        <v>2152</v>
      </c>
      <c r="D71" s="150" t="s">
        <v>2036</v>
      </c>
      <c r="E71" s="17"/>
      <c r="F71" s="13"/>
    </row>
    <row r="72" spans="1:6" x14ac:dyDescent="0.25">
      <c r="A72" s="150" t="s">
        <v>2604</v>
      </c>
      <c r="B72" s="150" t="s">
        <v>2605</v>
      </c>
      <c r="C72" s="151">
        <v>2113</v>
      </c>
      <c r="D72" s="150" t="s">
        <v>2107</v>
      </c>
      <c r="E72" s="17"/>
      <c r="F72" s="13"/>
    </row>
    <row r="73" spans="1:6" x14ac:dyDescent="0.25">
      <c r="A73" s="150" t="s">
        <v>2767</v>
      </c>
      <c r="B73" s="150" t="s">
        <v>2768</v>
      </c>
      <c r="C73" s="151">
        <v>2152</v>
      </c>
      <c r="D73" s="150" t="s">
        <v>2036</v>
      </c>
      <c r="E73" s="17"/>
      <c r="F73" s="13"/>
    </row>
    <row r="74" spans="1:6" x14ac:dyDescent="0.25">
      <c r="A74" s="150" t="s">
        <v>3310</v>
      </c>
      <c r="B74" s="150" t="s">
        <v>3311</v>
      </c>
      <c r="C74" s="151">
        <v>2065</v>
      </c>
      <c r="D74" s="150" t="s">
        <v>2135</v>
      </c>
      <c r="E74" s="17"/>
      <c r="F74" s="13"/>
    </row>
    <row r="75" spans="1:6" x14ac:dyDescent="0.25">
      <c r="A75" s="150" t="s">
        <v>2434</v>
      </c>
      <c r="B75" s="150" t="s">
        <v>2435</v>
      </c>
      <c r="C75" s="151">
        <v>2060</v>
      </c>
      <c r="D75" s="150" t="s">
        <v>2082</v>
      </c>
      <c r="E75" s="17"/>
      <c r="F75" s="13"/>
    </row>
    <row r="76" spans="1:6" x14ac:dyDescent="0.25">
      <c r="A76" s="150" t="s">
        <v>3260</v>
      </c>
      <c r="B76" s="150" t="s">
        <v>3261</v>
      </c>
      <c r="C76" s="151">
        <v>2172</v>
      </c>
      <c r="D76" s="150" t="s">
        <v>2121</v>
      </c>
      <c r="E76" s="17"/>
      <c r="F76" s="13"/>
    </row>
    <row r="77" spans="1:6" x14ac:dyDescent="0.25">
      <c r="A77" s="150" t="s">
        <v>2224</v>
      </c>
      <c r="B77" s="150" t="s">
        <v>2225</v>
      </c>
      <c r="C77" s="151">
        <v>2107</v>
      </c>
      <c r="D77" s="150" t="s">
        <v>2083</v>
      </c>
      <c r="E77" s="17"/>
      <c r="F77" s="13"/>
    </row>
    <row r="78" spans="1:6" x14ac:dyDescent="0.25">
      <c r="A78" s="150" t="s">
        <v>2405</v>
      </c>
      <c r="B78" s="150" t="s">
        <v>2406</v>
      </c>
      <c r="C78" s="151">
        <v>2002</v>
      </c>
      <c r="D78" s="150" t="s">
        <v>2081</v>
      </c>
      <c r="E78" s="17"/>
      <c r="F78" s="13"/>
    </row>
    <row r="79" spans="1:6" x14ac:dyDescent="0.25">
      <c r="A79" s="150" t="s">
        <v>87</v>
      </c>
      <c r="B79" s="150" t="s">
        <v>88</v>
      </c>
      <c r="C79" s="151">
        <v>2134</v>
      </c>
      <c r="D79" s="150" t="s">
        <v>2104</v>
      </c>
      <c r="E79" s="17"/>
      <c r="F79" s="13"/>
    </row>
    <row r="80" spans="1:6" x14ac:dyDescent="0.25">
      <c r="A80" s="150" t="s">
        <v>89</v>
      </c>
      <c r="B80" s="150" t="s">
        <v>90</v>
      </c>
      <c r="C80" s="151">
        <v>2192</v>
      </c>
      <c r="D80" s="150" t="s">
        <v>2106</v>
      </c>
      <c r="E80" s="17"/>
      <c r="F80" s="13"/>
    </row>
    <row r="81" spans="1:6" x14ac:dyDescent="0.25">
      <c r="A81" s="150" t="s">
        <v>2951</v>
      </c>
      <c r="B81" s="150" t="s">
        <v>2952</v>
      </c>
      <c r="C81" s="151">
        <v>2192</v>
      </c>
      <c r="D81" s="150" t="s">
        <v>2106</v>
      </c>
      <c r="E81" s="17"/>
      <c r="F81" s="13"/>
    </row>
    <row r="82" spans="1:6" x14ac:dyDescent="0.25">
      <c r="A82" s="150" t="s">
        <v>2961</v>
      </c>
      <c r="B82" s="150" t="s">
        <v>2962</v>
      </c>
      <c r="C82" s="151">
        <v>2173</v>
      </c>
      <c r="D82" s="150" t="s">
        <v>2032</v>
      </c>
      <c r="E82" s="17"/>
      <c r="F82" s="13"/>
    </row>
    <row r="83" spans="1:6" x14ac:dyDescent="0.25">
      <c r="A83" s="150" t="s">
        <v>2979</v>
      </c>
      <c r="B83" s="150" t="s">
        <v>2980</v>
      </c>
      <c r="C83" s="151">
        <v>2005</v>
      </c>
      <c r="D83" s="150" t="s">
        <v>2134</v>
      </c>
      <c r="E83" s="17"/>
      <c r="F83" s="13"/>
    </row>
    <row r="84" spans="1:6" x14ac:dyDescent="0.25">
      <c r="A84" s="150" t="s">
        <v>91</v>
      </c>
      <c r="B84" s="150" t="s">
        <v>92</v>
      </c>
      <c r="C84" s="151">
        <v>2170</v>
      </c>
      <c r="D84" s="150" t="s">
        <v>2066</v>
      </c>
      <c r="E84" s="17"/>
      <c r="F84" s="13"/>
    </row>
    <row r="85" spans="1:6" x14ac:dyDescent="0.25">
      <c r="A85" s="150" t="s">
        <v>2442</v>
      </c>
      <c r="B85" s="150" t="s">
        <v>2443</v>
      </c>
      <c r="C85" s="151">
        <v>2005</v>
      </c>
      <c r="D85" s="150" t="s">
        <v>2134</v>
      </c>
      <c r="E85" s="17"/>
      <c r="F85" s="13"/>
    </row>
    <row r="86" spans="1:6" x14ac:dyDescent="0.25">
      <c r="A86" s="150" t="s">
        <v>2266</v>
      </c>
      <c r="B86" s="150" t="s">
        <v>2267</v>
      </c>
      <c r="C86" s="151">
        <v>2022</v>
      </c>
      <c r="D86" s="150" t="s">
        <v>2268</v>
      </c>
      <c r="E86" s="17"/>
      <c r="F86" s="13"/>
    </row>
    <row r="87" spans="1:6" x14ac:dyDescent="0.25">
      <c r="A87" s="150" t="s">
        <v>93</v>
      </c>
      <c r="B87" s="150" t="s">
        <v>94</v>
      </c>
      <c r="C87" s="151">
        <v>2580</v>
      </c>
      <c r="D87" s="150" t="s">
        <v>2043</v>
      </c>
      <c r="E87" s="17"/>
      <c r="F87" s="13"/>
    </row>
    <row r="88" spans="1:6" x14ac:dyDescent="0.25">
      <c r="A88" s="150" t="s">
        <v>95</v>
      </c>
      <c r="B88" s="150" t="s">
        <v>96</v>
      </c>
      <c r="C88" s="151">
        <v>2580</v>
      </c>
      <c r="D88" s="150" t="s">
        <v>2043</v>
      </c>
      <c r="E88" s="17"/>
      <c r="F88" s="13"/>
    </row>
    <row r="89" spans="1:6" x14ac:dyDescent="0.25">
      <c r="A89" s="150" t="s">
        <v>97</v>
      </c>
      <c r="B89" s="150" t="s">
        <v>2191</v>
      </c>
      <c r="C89" s="151">
        <v>2105</v>
      </c>
      <c r="D89" s="150" t="s">
        <v>2092</v>
      </c>
      <c r="E89" s="17"/>
      <c r="F89" s="13"/>
    </row>
    <row r="90" spans="1:6" x14ac:dyDescent="0.25">
      <c r="A90" s="150" t="s">
        <v>2503</v>
      </c>
      <c r="B90" s="150" t="s">
        <v>2504</v>
      </c>
      <c r="C90" s="151">
        <v>2105</v>
      </c>
      <c r="D90" s="150" t="s">
        <v>2092</v>
      </c>
      <c r="E90" s="17"/>
      <c r="F90" s="13"/>
    </row>
    <row r="91" spans="1:6" x14ac:dyDescent="0.25">
      <c r="A91" s="150" t="s">
        <v>3238</v>
      </c>
      <c r="B91" s="150" t="s">
        <v>3239</v>
      </c>
      <c r="C91" s="151">
        <v>2134</v>
      </c>
      <c r="D91" s="150" t="s">
        <v>2104</v>
      </c>
      <c r="E91" s="17"/>
      <c r="F91" s="13"/>
    </row>
    <row r="92" spans="1:6" x14ac:dyDescent="0.25">
      <c r="A92" s="150" t="s">
        <v>2326</v>
      </c>
      <c r="B92" s="150" t="s">
        <v>2327</v>
      </c>
      <c r="C92" s="151">
        <v>2085</v>
      </c>
      <c r="D92" s="150" t="s">
        <v>2067</v>
      </c>
      <c r="E92" s="17"/>
      <c r="F92" s="13"/>
    </row>
    <row r="93" spans="1:6" x14ac:dyDescent="0.25">
      <c r="A93" s="150" t="s">
        <v>2991</v>
      </c>
      <c r="B93" s="150" t="s">
        <v>2992</v>
      </c>
      <c r="C93" s="151">
        <v>2113</v>
      </c>
      <c r="D93" s="150" t="s">
        <v>2107</v>
      </c>
      <c r="E93" s="17"/>
      <c r="F93" s="13"/>
    </row>
    <row r="94" spans="1:6" x14ac:dyDescent="0.25">
      <c r="A94" s="150" t="s">
        <v>98</v>
      </c>
      <c r="B94" s="150" t="s">
        <v>99</v>
      </c>
      <c r="C94" s="151">
        <v>2085</v>
      </c>
      <c r="D94" s="150" t="s">
        <v>2067</v>
      </c>
      <c r="E94" s="17"/>
      <c r="F94" s="13"/>
    </row>
    <row r="95" spans="1:6" x14ac:dyDescent="0.25">
      <c r="A95" s="150" t="s">
        <v>2462</v>
      </c>
      <c r="B95" s="150" t="s">
        <v>2463</v>
      </c>
      <c r="C95" s="151">
        <v>2172</v>
      </c>
      <c r="D95" s="150" t="s">
        <v>2121</v>
      </c>
      <c r="E95" s="17"/>
      <c r="F95" s="13"/>
    </row>
    <row r="96" spans="1:6" x14ac:dyDescent="0.25">
      <c r="A96" s="150" t="s">
        <v>100</v>
      </c>
      <c r="B96" s="150" t="s">
        <v>101</v>
      </c>
      <c r="C96" s="151">
        <v>2595</v>
      </c>
      <c r="D96" s="150" t="s">
        <v>2072</v>
      </c>
      <c r="E96" s="17"/>
      <c r="F96" s="13"/>
    </row>
    <row r="97" spans="1:6" x14ac:dyDescent="0.25">
      <c r="A97" s="150" t="s">
        <v>102</v>
      </c>
      <c r="B97" s="150" t="s">
        <v>103</v>
      </c>
      <c r="C97" s="152">
        <v>2008</v>
      </c>
      <c r="D97" s="150" t="s">
        <v>2087</v>
      </c>
      <c r="E97" s="17"/>
      <c r="F97" s="13"/>
    </row>
    <row r="98" spans="1:6" x14ac:dyDescent="0.25">
      <c r="A98" s="150" t="s">
        <v>2428</v>
      </c>
      <c r="B98" s="150" t="s">
        <v>2429</v>
      </c>
      <c r="C98" s="151">
        <v>2172</v>
      </c>
      <c r="D98" s="150" t="s">
        <v>2121</v>
      </c>
      <c r="E98" s="17"/>
      <c r="F98" s="13"/>
    </row>
    <row r="99" spans="1:6" x14ac:dyDescent="0.25">
      <c r="A99" s="150" t="s">
        <v>2781</v>
      </c>
      <c r="B99" s="150" t="s">
        <v>2782</v>
      </c>
      <c r="C99" s="151">
        <v>2002</v>
      </c>
      <c r="D99" s="150" t="s">
        <v>2081</v>
      </c>
      <c r="E99" s="17"/>
      <c r="F99" s="13"/>
    </row>
    <row r="100" spans="1:6" x14ac:dyDescent="0.25">
      <c r="A100" s="150" t="s">
        <v>104</v>
      </c>
      <c r="B100" s="150" t="s">
        <v>105</v>
      </c>
      <c r="C100" s="151">
        <v>2008</v>
      </c>
      <c r="D100" s="150" t="s">
        <v>2087</v>
      </c>
      <c r="E100" s="17"/>
      <c r="F100" s="13"/>
    </row>
    <row r="101" spans="1:6" x14ac:dyDescent="0.25">
      <c r="A101" s="150" t="s">
        <v>34</v>
      </c>
      <c r="B101" s="150" t="s">
        <v>23</v>
      </c>
      <c r="C101" s="151">
        <v>2150</v>
      </c>
      <c r="D101" s="150" t="s">
        <v>2130</v>
      </c>
      <c r="E101" s="17"/>
      <c r="F101" s="13"/>
    </row>
    <row r="102" spans="1:6" x14ac:dyDescent="0.25">
      <c r="A102" s="150" t="s">
        <v>3262</v>
      </c>
      <c r="B102" s="150" t="s">
        <v>3263</v>
      </c>
      <c r="C102" s="151">
        <v>2009</v>
      </c>
      <c r="D102" s="150" t="s">
        <v>2129</v>
      </c>
      <c r="E102" s="17"/>
      <c r="F102" s="13"/>
    </row>
    <row r="103" spans="1:6" x14ac:dyDescent="0.25">
      <c r="A103" s="150" t="s">
        <v>2985</v>
      </c>
      <c r="B103" s="150" t="s">
        <v>2986</v>
      </c>
      <c r="C103" s="151">
        <v>2191</v>
      </c>
      <c r="D103" s="150" t="s">
        <v>2033</v>
      </c>
      <c r="E103" s="17"/>
      <c r="F103" s="13"/>
    </row>
    <row r="104" spans="1:6" x14ac:dyDescent="0.25">
      <c r="A104" s="150" t="s">
        <v>3280</v>
      </c>
      <c r="B104" s="150" t="s">
        <v>3281</v>
      </c>
      <c r="C104" s="151">
        <v>2065</v>
      </c>
      <c r="D104" s="150" t="s">
        <v>2135</v>
      </c>
      <c r="E104" s="17"/>
      <c r="F104" s="13"/>
    </row>
    <row r="105" spans="1:6" x14ac:dyDescent="0.25">
      <c r="A105" s="150" t="s">
        <v>106</v>
      </c>
      <c r="B105" s="150" t="s">
        <v>107</v>
      </c>
      <c r="C105" s="151">
        <v>2563</v>
      </c>
      <c r="D105" s="150" t="s">
        <v>3190</v>
      </c>
      <c r="E105" s="17"/>
      <c r="F105" s="13"/>
    </row>
    <row r="106" spans="1:6" x14ac:dyDescent="0.25">
      <c r="A106" s="150" t="s">
        <v>108</v>
      </c>
      <c r="B106" s="150" t="s">
        <v>109</v>
      </c>
      <c r="C106" s="151">
        <v>2134</v>
      </c>
      <c r="D106" s="150" t="s">
        <v>2104</v>
      </c>
      <c r="E106" s="17"/>
      <c r="F106" s="13"/>
    </row>
    <row r="107" spans="1:6" x14ac:dyDescent="0.25">
      <c r="A107" s="150" t="s">
        <v>2797</v>
      </c>
      <c r="B107" s="150" t="s">
        <v>2798</v>
      </c>
      <c r="C107" s="151">
        <v>2107</v>
      </c>
      <c r="D107" s="150" t="s">
        <v>2083</v>
      </c>
      <c r="E107" s="17"/>
      <c r="F107" s="13"/>
    </row>
    <row r="108" spans="1:6" x14ac:dyDescent="0.25">
      <c r="A108" s="150" t="s">
        <v>2320</v>
      </c>
      <c r="B108" s="150" t="s">
        <v>2321</v>
      </c>
      <c r="C108" s="151">
        <v>2065</v>
      </c>
      <c r="D108" s="150" t="s">
        <v>2135</v>
      </c>
      <c r="E108" s="17"/>
      <c r="F108" s="13"/>
    </row>
    <row r="109" spans="1:6" x14ac:dyDescent="0.25">
      <c r="A109" s="150" t="s">
        <v>2417</v>
      </c>
      <c r="B109" s="150" t="s">
        <v>2418</v>
      </c>
      <c r="C109" s="151">
        <v>2105</v>
      </c>
      <c r="D109" s="150" t="s">
        <v>2092</v>
      </c>
      <c r="E109" s="17"/>
      <c r="F109" s="13"/>
    </row>
    <row r="110" spans="1:6" x14ac:dyDescent="0.25">
      <c r="A110" s="150" t="s">
        <v>110</v>
      </c>
      <c r="B110" s="150" t="s">
        <v>111</v>
      </c>
      <c r="C110" s="151">
        <v>2218</v>
      </c>
      <c r="D110" s="150" t="s">
        <v>2105</v>
      </c>
      <c r="E110" s="17"/>
      <c r="F110" s="13"/>
    </row>
    <row r="111" spans="1:6" x14ac:dyDescent="0.25">
      <c r="A111" s="150" t="s">
        <v>3081</v>
      </c>
      <c r="B111" s="150" t="s">
        <v>3082</v>
      </c>
      <c r="C111" s="151">
        <v>2595</v>
      </c>
      <c r="D111" s="150" t="s">
        <v>2072</v>
      </c>
      <c r="E111" s="17"/>
      <c r="F111" s="13"/>
    </row>
    <row r="112" spans="1:6" x14ac:dyDescent="0.25">
      <c r="A112" s="150" t="s">
        <v>2568</v>
      </c>
      <c r="B112" s="150" t="s">
        <v>2569</v>
      </c>
      <c r="C112" s="151">
        <v>2192</v>
      </c>
      <c r="D112" s="150" t="s">
        <v>2106</v>
      </c>
      <c r="E112" s="17"/>
      <c r="F112" s="13"/>
    </row>
    <row r="113" spans="1:6" x14ac:dyDescent="0.25">
      <c r="A113" s="150" t="s">
        <v>2727</v>
      </c>
      <c r="B113" s="150" t="s">
        <v>2728</v>
      </c>
      <c r="C113" s="151">
        <v>2008</v>
      </c>
      <c r="D113" s="150" t="s">
        <v>2087</v>
      </c>
      <c r="E113" s="17"/>
      <c r="F113" s="13"/>
    </row>
    <row r="114" spans="1:6" x14ac:dyDescent="0.25">
      <c r="A114" s="150" t="s">
        <v>112</v>
      </c>
      <c r="B114" s="150" t="s">
        <v>113</v>
      </c>
      <c r="C114" s="151">
        <v>2024</v>
      </c>
      <c r="D114" s="150" t="s">
        <v>2094</v>
      </c>
      <c r="E114" s="17"/>
      <c r="F114" s="13"/>
    </row>
    <row r="115" spans="1:6" x14ac:dyDescent="0.25">
      <c r="A115" s="150" t="s">
        <v>114</v>
      </c>
      <c r="B115" s="150" t="s">
        <v>115</v>
      </c>
      <c r="C115" s="151">
        <v>2156</v>
      </c>
      <c r="D115" s="150" t="s">
        <v>2155</v>
      </c>
      <c r="E115" s="17"/>
      <c r="F115" s="13"/>
    </row>
    <row r="116" spans="1:6" x14ac:dyDescent="0.25">
      <c r="A116" s="150" t="s">
        <v>2721</v>
      </c>
      <c r="B116" s="150" t="s">
        <v>2722</v>
      </c>
      <c r="C116" s="151">
        <v>2182</v>
      </c>
      <c r="D116" s="150" t="s">
        <v>3183</v>
      </c>
      <c r="E116" s="17"/>
      <c r="F116" s="13"/>
    </row>
    <row r="117" spans="1:6" x14ac:dyDescent="0.25">
      <c r="A117" s="150" t="s">
        <v>116</v>
      </c>
      <c r="B117" s="150" t="s">
        <v>117</v>
      </c>
      <c r="C117" s="151">
        <v>2177</v>
      </c>
      <c r="D117" s="150" t="s">
        <v>3186</v>
      </c>
      <c r="E117" s="17"/>
      <c r="F117" s="13"/>
    </row>
    <row r="118" spans="1:6" x14ac:dyDescent="0.25">
      <c r="A118" s="150" t="s">
        <v>118</v>
      </c>
      <c r="B118" s="150" t="s">
        <v>119</v>
      </c>
      <c r="C118" s="151">
        <v>2226</v>
      </c>
      <c r="D118" s="150" t="s">
        <v>2125</v>
      </c>
      <c r="E118" s="17"/>
      <c r="F118" s="13"/>
    </row>
    <row r="119" spans="1:6" x14ac:dyDescent="0.25">
      <c r="A119" s="150" t="s">
        <v>3053</v>
      </c>
      <c r="B119" s="150" t="s">
        <v>3054</v>
      </c>
      <c r="C119" s="151">
        <v>2583</v>
      </c>
      <c r="D119" s="150" t="s">
        <v>2093</v>
      </c>
      <c r="E119" s="17"/>
      <c r="F119" s="13"/>
    </row>
    <row r="120" spans="1:6" x14ac:dyDescent="0.25">
      <c r="A120" s="150" t="s">
        <v>120</v>
      </c>
      <c r="B120" s="150" t="s">
        <v>121</v>
      </c>
      <c r="C120" s="151">
        <v>2200</v>
      </c>
      <c r="D120" s="150" t="s">
        <v>2113</v>
      </c>
      <c r="E120" s="17"/>
      <c r="F120" s="13"/>
    </row>
    <row r="121" spans="1:6" x14ac:dyDescent="0.25">
      <c r="A121" s="150" t="s">
        <v>122</v>
      </c>
      <c r="B121" s="150" t="s">
        <v>123</v>
      </c>
      <c r="C121" s="151">
        <v>2150</v>
      </c>
      <c r="D121" s="150" t="s">
        <v>2130</v>
      </c>
      <c r="E121" s="17"/>
      <c r="F121" s="13"/>
    </row>
    <row r="122" spans="1:6" x14ac:dyDescent="0.25">
      <c r="A122" s="150" t="s">
        <v>2674</v>
      </c>
      <c r="B122" s="150" t="s">
        <v>2675</v>
      </c>
      <c r="C122" s="151">
        <v>3003</v>
      </c>
      <c r="D122" s="150" t="s">
        <v>2148</v>
      </c>
      <c r="E122" s="17"/>
      <c r="F122" s="13"/>
    </row>
    <row r="123" spans="1:6" x14ac:dyDescent="0.25">
      <c r="A123" s="150" t="s">
        <v>2248</v>
      </c>
      <c r="B123" s="150" t="s">
        <v>2249</v>
      </c>
      <c r="C123" s="151">
        <v>2005</v>
      </c>
      <c r="D123" s="150" t="s">
        <v>2134</v>
      </c>
      <c r="E123" s="17"/>
      <c r="F123" s="13"/>
    </row>
    <row r="124" spans="1:6" x14ac:dyDescent="0.25">
      <c r="A124" s="150" t="s">
        <v>124</v>
      </c>
      <c r="B124" s="150" t="s">
        <v>125</v>
      </c>
      <c r="C124" s="151">
        <v>2006</v>
      </c>
      <c r="D124" s="150" t="s">
        <v>2034</v>
      </c>
      <c r="E124" s="17"/>
      <c r="F124" s="13"/>
    </row>
    <row r="125" spans="1:6" x14ac:dyDescent="0.25">
      <c r="A125" s="150" t="s">
        <v>2783</v>
      </c>
      <c r="B125" s="150" t="s">
        <v>2784</v>
      </c>
      <c r="C125" s="151">
        <v>2008</v>
      </c>
      <c r="D125" t="s">
        <v>2087</v>
      </c>
      <c r="E125" s="17"/>
      <c r="F125" s="13"/>
    </row>
    <row r="126" spans="1:6" x14ac:dyDescent="0.25">
      <c r="A126" s="150" t="s">
        <v>3041</v>
      </c>
      <c r="B126" s="150" t="s">
        <v>3042</v>
      </c>
      <c r="C126" s="151">
        <v>2580</v>
      </c>
      <c r="D126" s="150" t="s">
        <v>2043</v>
      </c>
      <c r="E126" s="17"/>
      <c r="F126" s="13"/>
    </row>
    <row r="127" spans="1:6" x14ac:dyDescent="0.25">
      <c r="A127" s="22" t="s">
        <v>3122</v>
      </c>
      <c r="B127" s="22" t="s">
        <v>3123</v>
      </c>
      <c r="C127" s="153">
        <v>2009</v>
      </c>
      <c r="D127" s="22" t="s">
        <v>2129</v>
      </c>
      <c r="E127" s="17"/>
      <c r="F127" s="13"/>
    </row>
    <row r="128" spans="1:6" x14ac:dyDescent="0.25">
      <c r="A128" s="150" t="s">
        <v>126</v>
      </c>
      <c r="B128" s="150" t="s">
        <v>127</v>
      </c>
      <c r="C128" s="151">
        <v>2197</v>
      </c>
      <c r="D128" s="150" t="s">
        <v>2128</v>
      </c>
      <c r="E128" s="17"/>
      <c r="F128" s="13"/>
    </row>
    <row r="129" spans="1:6" x14ac:dyDescent="0.25">
      <c r="A129" s="150" t="s">
        <v>3043</v>
      </c>
      <c r="B129" s="150" t="s">
        <v>3044</v>
      </c>
      <c r="C129" s="151">
        <v>2115</v>
      </c>
      <c r="D129" s="150" t="s">
        <v>2124</v>
      </c>
      <c r="E129" s="17"/>
      <c r="F129" s="13"/>
    </row>
    <row r="130" spans="1:6" x14ac:dyDescent="0.25">
      <c r="A130" s="150" t="s">
        <v>2751</v>
      </c>
      <c r="B130" s="150" t="s">
        <v>2752</v>
      </c>
      <c r="C130" s="151">
        <v>2137</v>
      </c>
      <c r="D130" s="150" t="s">
        <v>2060</v>
      </c>
      <c r="E130" s="17"/>
      <c r="F130" s="13"/>
    </row>
    <row r="131" spans="1:6" x14ac:dyDescent="0.25">
      <c r="A131" s="150" t="s">
        <v>2199</v>
      </c>
      <c r="B131" s="150" t="s">
        <v>2200</v>
      </c>
      <c r="C131" s="151">
        <v>2002</v>
      </c>
      <c r="D131" s="150" t="s">
        <v>2081</v>
      </c>
      <c r="E131" s="17"/>
      <c r="F131" s="13"/>
    </row>
    <row r="132" spans="1:6" x14ac:dyDescent="0.25">
      <c r="A132" s="150" t="s">
        <v>2310</v>
      </c>
      <c r="B132" s="150" t="s">
        <v>2311</v>
      </c>
      <c r="C132" s="151">
        <v>2002</v>
      </c>
      <c r="D132" s="150" t="s">
        <v>2081</v>
      </c>
      <c r="E132" s="17"/>
      <c r="F132" s="13"/>
    </row>
    <row r="133" spans="1:6" x14ac:dyDescent="0.25">
      <c r="A133" s="150" t="s">
        <v>128</v>
      </c>
      <c r="B133" s="150" t="s">
        <v>129</v>
      </c>
      <c r="C133" s="151">
        <v>2195</v>
      </c>
      <c r="D133" s="150" t="s">
        <v>2084</v>
      </c>
      <c r="E133" s="17"/>
      <c r="F133" s="13"/>
    </row>
    <row r="134" spans="1:6" x14ac:dyDescent="0.25">
      <c r="A134" s="150" t="s">
        <v>2580</v>
      </c>
      <c r="B134" s="150" t="s">
        <v>2581</v>
      </c>
      <c r="C134" s="151">
        <v>2104</v>
      </c>
      <c r="D134" s="150" t="s">
        <v>2172</v>
      </c>
      <c r="E134" s="17"/>
      <c r="F134" s="13"/>
    </row>
    <row r="135" spans="1:6" x14ac:dyDescent="0.25">
      <c r="A135" s="150" t="s">
        <v>130</v>
      </c>
      <c r="B135" s="150" t="s">
        <v>131</v>
      </c>
      <c r="C135" s="151">
        <v>2192</v>
      </c>
      <c r="D135" s="150" t="s">
        <v>2106</v>
      </c>
      <c r="E135" s="17"/>
      <c r="F135" s="13"/>
    </row>
    <row r="136" spans="1:6" x14ac:dyDescent="0.25">
      <c r="A136" s="150" t="s">
        <v>2236</v>
      </c>
      <c r="B136" s="150" t="s">
        <v>2237</v>
      </c>
      <c r="C136" s="151">
        <v>2085</v>
      </c>
      <c r="D136" s="150" t="s">
        <v>2067</v>
      </c>
      <c r="E136" s="17"/>
      <c r="F136" s="13"/>
    </row>
    <row r="137" spans="1:6" x14ac:dyDescent="0.25">
      <c r="A137" s="150" t="s">
        <v>132</v>
      </c>
      <c r="B137" s="150" t="s">
        <v>133</v>
      </c>
      <c r="C137" s="151">
        <v>2002</v>
      </c>
      <c r="D137" s="150" t="s">
        <v>2081</v>
      </c>
      <c r="E137" s="17"/>
      <c r="F137" s="13"/>
    </row>
    <row r="138" spans="1:6" x14ac:dyDescent="0.25">
      <c r="A138" s="150" t="s">
        <v>3093</v>
      </c>
      <c r="B138" s="150" t="s">
        <v>3094</v>
      </c>
      <c r="C138" s="151">
        <v>2588</v>
      </c>
      <c r="D138" s="150" t="s">
        <v>2038</v>
      </c>
      <c r="E138" s="17"/>
      <c r="F138" s="13"/>
    </row>
    <row r="139" spans="1:6" x14ac:dyDescent="0.25">
      <c r="A139" s="150" t="s">
        <v>134</v>
      </c>
      <c r="B139" s="150" t="s">
        <v>135</v>
      </c>
      <c r="C139" s="151">
        <v>2588</v>
      </c>
      <c r="D139" s="150" t="s">
        <v>2038</v>
      </c>
      <c r="E139" s="17"/>
      <c r="F139" s="13"/>
    </row>
    <row r="140" spans="1:6" x14ac:dyDescent="0.25">
      <c r="A140" s="150" t="s">
        <v>136</v>
      </c>
      <c r="B140" s="150" t="s">
        <v>137</v>
      </c>
      <c r="C140" s="151">
        <v>2580</v>
      </c>
      <c r="D140" s="150" t="s">
        <v>2043</v>
      </c>
      <c r="E140" s="17"/>
      <c r="F140" s="13"/>
    </row>
    <row r="141" spans="1:6" x14ac:dyDescent="0.25">
      <c r="A141" s="150" t="s">
        <v>138</v>
      </c>
      <c r="B141" s="150" t="s">
        <v>139</v>
      </c>
      <c r="C141" s="151">
        <v>2024</v>
      </c>
      <c r="D141" s="150" t="s">
        <v>2094</v>
      </c>
      <c r="E141" s="17"/>
      <c r="F141" s="13"/>
    </row>
    <row r="142" spans="1:6" x14ac:dyDescent="0.25">
      <c r="A142" s="150" t="s">
        <v>2046</v>
      </c>
      <c r="B142" s="150" t="s">
        <v>2047</v>
      </c>
      <c r="C142" s="151">
        <v>2214</v>
      </c>
      <c r="D142" s="150" t="s">
        <v>2048</v>
      </c>
      <c r="E142" s="17"/>
      <c r="F142" s="13"/>
    </row>
    <row r="143" spans="1:6" x14ac:dyDescent="0.25">
      <c r="A143" s="150" t="s">
        <v>3073</v>
      </c>
      <c r="B143" s="150" t="s">
        <v>3074</v>
      </c>
      <c r="C143" s="151">
        <v>2599</v>
      </c>
      <c r="D143" s="150" t="s">
        <v>2168</v>
      </c>
      <c r="E143" s="17"/>
      <c r="F143" s="13"/>
    </row>
    <row r="144" spans="1:6" x14ac:dyDescent="0.25">
      <c r="A144" s="150" t="s">
        <v>140</v>
      </c>
      <c r="B144" s="150" t="s">
        <v>141</v>
      </c>
      <c r="C144" s="151">
        <v>2108</v>
      </c>
      <c r="D144" s="150" t="s">
        <v>2044</v>
      </c>
      <c r="E144" s="17"/>
      <c r="F144" s="13"/>
    </row>
    <row r="145" spans="1:6" x14ac:dyDescent="0.25">
      <c r="A145" s="150" t="s">
        <v>142</v>
      </c>
      <c r="B145" s="150" t="s">
        <v>143</v>
      </c>
      <c r="C145" s="151">
        <v>2045</v>
      </c>
      <c r="D145" s="150" t="s">
        <v>2045</v>
      </c>
      <c r="E145" s="17"/>
      <c r="F145" s="13"/>
    </row>
    <row r="146" spans="1:6" x14ac:dyDescent="0.25">
      <c r="A146" s="150" t="s">
        <v>2342</v>
      </c>
      <c r="B146" s="150" t="s">
        <v>2343</v>
      </c>
      <c r="C146" s="151">
        <v>2197</v>
      </c>
      <c r="D146" s="150" t="s">
        <v>2128</v>
      </c>
      <c r="E146" s="17"/>
      <c r="F146" s="13"/>
    </row>
    <row r="147" spans="1:6" x14ac:dyDescent="0.25">
      <c r="A147" s="150" t="s">
        <v>144</v>
      </c>
      <c r="B147" s="150" t="s">
        <v>145</v>
      </c>
      <c r="C147" s="151">
        <v>2588</v>
      </c>
      <c r="D147" s="150" t="s">
        <v>2038</v>
      </c>
      <c r="E147" s="17"/>
      <c r="F147" s="13"/>
    </row>
    <row r="148" spans="1:6" x14ac:dyDescent="0.25">
      <c r="A148" s="150" t="s">
        <v>2322</v>
      </c>
      <c r="B148" s="150" t="s">
        <v>2323</v>
      </c>
      <c r="C148" s="151">
        <v>2041</v>
      </c>
      <c r="D148" s="150" t="s">
        <v>2119</v>
      </c>
      <c r="E148" s="17"/>
      <c r="F148" s="13"/>
    </row>
    <row r="149" spans="1:6" x14ac:dyDescent="0.25">
      <c r="A149" s="150" t="s">
        <v>2523</v>
      </c>
      <c r="B149" s="150" t="s">
        <v>2524</v>
      </c>
      <c r="C149" s="151">
        <v>2082</v>
      </c>
      <c r="D149" s="150" t="s">
        <v>2126</v>
      </c>
      <c r="E149" s="17"/>
      <c r="F149" s="13"/>
    </row>
    <row r="150" spans="1:6" x14ac:dyDescent="0.25">
      <c r="A150" s="22" t="s">
        <v>3109</v>
      </c>
      <c r="B150" s="22" t="s">
        <v>3110</v>
      </c>
      <c r="C150" s="153">
        <v>3004</v>
      </c>
      <c r="D150" s="22" t="s">
        <v>3111</v>
      </c>
      <c r="E150" s="17"/>
      <c r="F150" s="13"/>
    </row>
    <row r="151" spans="1:6" x14ac:dyDescent="0.25">
      <c r="A151" s="150" t="s">
        <v>2955</v>
      </c>
      <c r="B151" s="150" t="s">
        <v>2956</v>
      </c>
      <c r="C151" s="151">
        <v>2107</v>
      </c>
      <c r="D151" s="150" t="s">
        <v>2083</v>
      </c>
      <c r="E151" s="17"/>
      <c r="F151" s="13"/>
    </row>
    <row r="152" spans="1:6" x14ac:dyDescent="0.25">
      <c r="A152" s="150" t="s">
        <v>146</v>
      </c>
      <c r="B152" s="150" t="s">
        <v>147</v>
      </c>
      <c r="C152" s="151">
        <v>2180</v>
      </c>
      <c r="D152" s="150" t="s">
        <v>3182</v>
      </c>
      <c r="E152" s="17"/>
      <c r="F152" s="13"/>
    </row>
    <row r="153" spans="1:6" x14ac:dyDescent="0.25">
      <c r="A153" s="150" t="s">
        <v>148</v>
      </c>
      <c r="B153" s="150" t="s">
        <v>149</v>
      </c>
      <c r="C153" s="151">
        <v>2599</v>
      </c>
      <c r="D153" s="150" t="s">
        <v>2168</v>
      </c>
      <c r="E153" s="17"/>
      <c r="F153" s="13"/>
    </row>
    <row r="154" spans="1:6" x14ac:dyDescent="0.25">
      <c r="A154" s="150" t="s">
        <v>2344</v>
      </c>
      <c r="B154" s="150" t="s">
        <v>2345</v>
      </c>
      <c r="C154" s="151">
        <v>2216</v>
      </c>
      <c r="D154" s="150" t="s">
        <v>2097</v>
      </c>
      <c r="E154" s="17"/>
      <c r="F154" s="13"/>
    </row>
    <row r="155" spans="1:6" x14ac:dyDescent="0.25">
      <c r="A155" s="150" t="s">
        <v>2282</v>
      </c>
      <c r="B155" s="150" t="s">
        <v>2283</v>
      </c>
      <c r="C155" s="151">
        <v>2023</v>
      </c>
      <c r="D155" s="150" t="s">
        <v>2136</v>
      </c>
      <c r="E155" s="17"/>
      <c r="F155" s="13"/>
    </row>
    <row r="156" spans="1:6" x14ac:dyDescent="0.25">
      <c r="A156" s="150" t="s">
        <v>2312</v>
      </c>
      <c r="B156" s="150" t="s">
        <v>2313</v>
      </c>
      <c r="C156" s="151">
        <v>2002</v>
      </c>
      <c r="D156" s="150" t="s">
        <v>2081</v>
      </c>
      <c r="E156" s="17"/>
      <c r="F156" s="13"/>
    </row>
    <row r="157" spans="1:6" x14ac:dyDescent="0.25">
      <c r="A157" s="150" t="s">
        <v>2546</v>
      </c>
      <c r="B157" s="150" t="s">
        <v>2547</v>
      </c>
      <c r="C157" s="151">
        <v>2002</v>
      </c>
      <c r="D157" s="150" t="s">
        <v>2081</v>
      </c>
      <c r="E157" s="17"/>
      <c r="F157" s="13"/>
    </row>
    <row r="158" spans="1:6" x14ac:dyDescent="0.25">
      <c r="A158" s="150" t="s">
        <v>150</v>
      </c>
      <c r="B158" s="150" t="s">
        <v>151</v>
      </c>
      <c r="C158" s="151">
        <v>2113</v>
      </c>
      <c r="D158" s="150" t="s">
        <v>2107</v>
      </c>
      <c r="E158" s="17"/>
      <c r="F158" s="13"/>
    </row>
    <row r="159" spans="1:6" x14ac:dyDescent="0.25">
      <c r="A159" s="150" t="s">
        <v>2841</v>
      </c>
      <c r="B159" s="150" t="s">
        <v>2842</v>
      </c>
      <c r="C159" s="151">
        <v>2133</v>
      </c>
      <c r="D159" s="150" t="s">
        <v>2843</v>
      </c>
      <c r="E159" s="17"/>
      <c r="F159" s="13"/>
    </row>
    <row r="160" spans="1:6" x14ac:dyDescent="0.25">
      <c r="A160" s="150" t="s">
        <v>2049</v>
      </c>
      <c r="B160" s="150" t="s">
        <v>2050</v>
      </c>
      <c r="C160" s="151">
        <v>2501</v>
      </c>
      <c r="D160" s="150" t="s">
        <v>2051</v>
      </c>
      <c r="E160" s="17"/>
      <c r="F160" s="13"/>
    </row>
    <row r="161" spans="1:6" x14ac:dyDescent="0.25">
      <c r="A161" s="150" t="s">
        <v>2446</v>
      </c>
      <c r="B161" s="150" t="s">
        <v>2447</v>
      </c>
      <c r="C161" s="151">
        <v>2201</v>
      </c>
      <c r="D161" s="150" t="s">
        <v>2055</v>
      </c>
      <c r="E161" s="17"/>
      <c r="F161" s="13"/>
    </row>
    <row r="162" spans="1:6" x14ac:dyDescent="0.25">
      <c r="A162" s="150" t="s">
        <v>2052</v>
      </c>
      <c r="B162" s="150" t="s">
        <v>2053</v>
      </c>
      <c r="C162" s="151">
        <v>2229</v>
      </c>
      <c r="D162" s="150" t="s">
        <v>2054</v>
      </c>
      <c r="E162" s="17"/>
      <c r="F162" s="13"/>
    </row>
    <row r="163" spans="1:6" x14ac:dyDescent="0.25">
      <c r="A163" s="150" t="s">
        <v>3232</v>
      </c>
      <c r="B163" s="150" t="s">
        <v>3233</v>
      </c>
      <c r="C163" s="151">
        <v>2579</v>
      </c>
      <c r="D163" s="150" t="s">
        <v>2086</v>
      </c>
      <c r="E163" s="17"/>
      <c r="F163" s="13"/>
    </row>
    <row r="164" spans="1:6" x14ac:dyDescent="0.25">
      <c r="A164" s="150" t="s">
        <v>152</v>
      </c>
      <c r="B164" s="150" t="s">
        <v>153</v>
      </c>
      <c r="C164" s="151">
        <v>2201</v>
      </c>
      <c r="D164" s="150" t="s">
        <v>2055</v>
      </c>
      <c r="E164" s="17"/>
      <c r="F164" s="13"/>
    </row>
    <row r="165" spans="1:6" x14ac:dyDescent="0.25">
      <c r="A165" s="150" t="s">
        <v>2483</v>
      </c>
      <c r="B165" s="150" t="s">
        <v>2484</v>
      </c>
      <c r="C165" s="151">
        <v>2109</v>
      </c>
      <c r="D165" s="150" t="s">
        <v>2077</v>
      </c>
      <c r="E165" s="17"/>
      <c r="F165" s="13"/>
    </row>
    <row r="166" spans="1:6" x14ac:dyDescent="0.25">
      <c r="A166" s="150" t="s">
        <v>2803</v>
      </c>
      <c r="B166" s="150" t="s">
        <v>2804</v>
      </c>
      <c r="C166" s="151">
        <v>2172</v>
      </c>
      <c r="D166" s="150" t="s">
        <v>2121</v>
      </c>
      <c r="E166" s="17"/>
      <c r="F166" s="13"/>
    </row>
    <row r="167" spans="1:6" x14ac:dyDescent="0.25">
      <c r="A167" s="22" t="s">
        <v>3149</v>
      </c>
      <c r="B167" s="22" t="s">
        <v>3150</v>
      </c>
      <c r="C167" s="153">
        <v>2583</v>
      </c>
      <c r="D167" s="22" t="s">
        <v>2093</v>
      </c>
      <c r="E167" s="17"/>
      <c r="F167" s="13"/>
    </row>
    <row r="168" spans="1:6" x14ac:dyDescent="0.25">
      <c r="A168" s="150" t="s">
        <v>154</v>
      </c>
      <c r="B168" s="150" t="s">
        <v>155</v>
      </c>
      <c r="C168" s="151">
        <v>2043</v>
      </c>
      <c r="D168" s="150" t="s">
        <v>2056</v>
      </c>
      <c r="E168" s="17"/>
      <c r="F168" s="13"/>
    </row>
    <row r="169" spans="1:6" x14ac:dyDescent="0.25">
      <c r="A169" s="150" t="s">
        <v>156</v>
      </c>
      <c r="B169" s="150" t="s">
        <v>157</v>
      </c>
      <c r="C169" s="151">
        <v>2192</v>
      </c>
      <c r="D169" s="150" t="s">
        <v>2106</v>
      </c>
      <c r="E169" s="17"/>
      <c r="F169" s="13"/>
    </row>
    <row r="170" spans="1:6" x14ac:dyDescent="0.25">
      <c r="A170" s="150" t="s">
        <v>2456</v>
      </c>
      <c r="B170" s="150" t="s">
        <v>2457</v>
      </c>
      <c r="C170" s="151">
        <v>2109</v>
      </c>
      <c r="D170" s="150" t="s">
        <v>2077</v>
      </c>
      <c r="E170" s="17"/>
      <c r="F170" s="13"/>
    </row>
    <row r="171" spans="1:6" x14ac:dyDescent="0.25">
      <c r="A171" s="150" t="s">
        <v>2328</v>
      </c>
      <c r="B171" s="150" t="s">
        <v>2329</v>
      </c>
      <c r="C171" s="151">
        <v>3013</v>
      </c>
      <c r="D171" s="150" t="s">
        <v>2099</v>
      </c>
      <c r="E171" s="17"/>
      <c r="F171" s="13"/>
    </row>
    <row r="172" spans="1:6" x14ac:dyDescent="0.25">
      <c r="A172" s="150" t="s">
        <v>2381</v>
      </c>
      <c r="B172" s="150" t="s">
        <v>2382</v>
      </c>
      <c r="C172" s="151">
        <v>2046</v>
      </c>
      <c r="D172" s="150" t="s">
        <v>2095</v>
      </c>
      <c r="E172" s="17"/>
      <c r="F172" s="13"/>
    </row>
    <row r="173" spans="1:6" x14ac:dyDescent="0.25">
      <c r="A173" s="150" t="s">
        <v>158</v>
      </c>
      <c r="B173" s="150" t="s">
        <v>159</v>
      </c>
      <c r="C173" s="151">
        <v>2597</v>
      </c>
      <c r="D173" s="150" t="s">
        <v>2057</v>
      </c>
      <c r="E173" s="17"/>
      <c r="F173" s="13"/>
    </row>
    <row r="174" spans="1:6" x14ac:dyDescent="0.25">
      <c r="A174" s="150" t="s">
        <v>3240</v>
      </c>
      <c r="B174" s="150" t="s">
        <v>3241</v>
      </c>
      <c r="C174" s="151">
        <v>2109</v>
      </c>
      <c r="D174" s="150" t="s">
        <v>2077</v>
      </c>
      <c r="E174" s="17"/>
      <c r="F174" s="13"/>
    </row>
    <row r="175" spans="1:6" x14ac:dyDescent="0.25">
      <c r="A175" s="150" t="s">
        <v>160</v>
      </c>
      <c r="B175" s="150" t="s">
        <v>161</v>
      </c>
      <c r="C175" s="151">
        <v>2200</v>
      </c>
      <c r="D175" s="150" t="s">
        <v>2113</v>
      </c>
      <c r="E175" s="17"/>
      <c r="F175" s="13"/>
    </row>
    <row r="176" spans="1:6" x14ac:dyDescent="0.25">
      <c r="A176" s="150" t="s">
        <v>2058</v>
      </c>
      <c r="B176" s="150" t="s">
        <v>2059</v>
      </c>
      <c r="C176" s="151">
        <v>2137</v>
      </c>
      <c r="D176" s="150" t="s">
        <v>2060</v>
      </c>
      <c r="E176" s="17"/>
      <c r="F176" s="13"/>
    </row>
    <row r="177" spans="1:6" x14ac:dyDescent="0.25">
      <c r="A177" s="150" t="s">
        <v>162</v>
      </c>
      <c r="B177" s="150" t="s">
        <v>163</v>
      </c>
      <c r="C177" s="151">
        <v>2044</v>
      </c>
      <c r="D177" s="150" t="s">
        <v>2039</v>
      </c>
      <c r="E177" s="17"/>
      <c r="F177" s="13"/>
    </row>
    <row r="178" spans="1:6" x14ac:dyDescent="0.25">
      <c r="A178" s="150" t="s">
        <v>2703</v>
      </c>
      <c r="B178" s="150" t="s">
        <v>2704</v>
      </c>
      <c r="C178" s="151">
        <v>2044</v>
      </c>
      <c r="D178" s="150" t="s">
        <v>2039</v>
      </c>
      <c r="E178" s="17"/>
      <c r="F178" s="13"/>
    </row>
    <row r="179" spans="1:6" x14ac:dyDescent="0.25">
      <c r="A179" s="150" t="s">
        <v>3308</v>
      </c>
      <c r="B179" s="150" t="s">
        <v>3309</v>
      </c>
      <c r="C179" s="151">
        <v>2580</v>
      </c>
      <c r="D179" s="150" t="s">
        <v>2043</v>
      </c>
      <c r="E179" s="17"/>
      <c r="F179" s="13"/>
    </row>
    <row r="180" spans="1:6" x14ac:dyDescent="0.25">
      <c r="A180" s="150" t="s">
        <v>3282</v>
      </c>
      <c r="B180" s="150" t="s">
        <v>3283</v>
      </c>
      <c r="C180" s="151">
        <v>2009</v>
      </c>
      <c r="D180" s="150" t="s">
        <v>2129</v>
      </c>
      <c r="E180" s="17"/>
      <c r="F180" s="13"/>
    </row>
    <row r="181" spans="1:6" x14ac:dyDescent="0.25">
      <c r="A181" s="150" t="s">
        <v>3298</v>
      </c>
      <c r="B181" s="150" t="s">
        <v>3299</v>
      </c>
      <c r="C181" s="151">
        <v>2024</v>
      </c>
      <c r="D181" s="150" t="s">
        <v>2094</v>
      </c>
      <c r="E181" s="17"/>
      <c r="F181" s="13"/>
    </row>
    <row r="182" spans="1:6" x14ac:dyDescent="0.25">
      <c r="A182" s="150" t="s">
        <v>3037</v>
      </c>
      <c r="B182" s="150" t="s">
        <v>3038</v>
      </c>
      <c r="C182" s="151">
        <v>2191</v>
      </c>
      <c r="D182" s="150" t="s">
        <v>2033</v>
      </c>
      <c r="E182" s="17"/>
      <c r="F182" s="13"/>
    </row>
    <row r="183" spans="1:6" x14ac:dyDescent="0.25">
      <c r="A183" s="150" t="s">
        <v>3324</v>
      </c>
      <c r="B183" s="150" t="s">
        <v>3325</v>
      </c>
      <c r="C183" s="151">
        <v>2008</v>
      </c>
      <c r="D183" s="150" t="s">
        <v>2087</v>
      </c>
      <c r="E183" s="17"/>
      <c r="F183" s="13"/>
    </row>
    <row r="184" spans="1:6" x14ac:dyDescent="0.25">
      <c r="A184" s="22" t="s">
        <v>3143</v>
      </c>
      <c r="B184" s="22" t="s">
        <v>3144</v>
      </c>
      <c r="C184" s="153">
        <v>2584</v>
      </c>
      <c r="D184" s="22" t="s">
        <v>2625</v>
      </c>
      <c r="E184" s="17"/>
      <c r="F184" s="13"/>
    </row>
    <row r="185" spans="1:6" x14ac:dyDescent="0.25">
      <c r="A185" s="150" t="s">
        <v>2377</v>
      </c>
      <c r="B185" s="150" t="s">
        <v>2378</v>
      </c>
      <c r="C185" s="151">
        <v>2065</v>
      </c>
      <c r="D185" s="150" t="s">
        <v>2135</v>
      </c>
      <c r="E185" s="17"/>
      <c r="F185" s="13"/>
    </row>
    <row r="186" spans="1:6" x14ac:dyDescent="0.25">
      <c r="A186" s="150" t="s">
        <v>2298</v>
      </c>
      <c r="B186" s="150" t="s">
        <v>2299</v>
      </c>
      <c r="C186" s="151">
        <v>2004</v>
      </c>
      <c r="D186" s="150" t="s">
        <v>2089</v>
      </c>
      <c r="E186" s="17"/>
      <c r="F186" s="13"/>
    </row>
    <row r="187" spans="1:6" x14ac:dyDescent="0.25">
      <c r="A187" s="150" t="s">
        <v>164</v>
      </c>
      <c r="B187" s="150" t="s">
        <v>165</v>
      </c>
      <c r="C187" s="151">
        <v>2197</v>
      </c>
      <c r="D187" s="150" t="s">
        <v>2128</v>
      </c>
      <c r="E187" s="17"/>
      <c r="F187" s="13"/>
    </row>
    <row r="188" spans="1:6" x14ac:dyDescent="0.25">
      <c r="A188" s="150" t="s">
        <v>2554</v>
      </c>
      <c r="B188" s="150" t="s">
        <v>2555</v>
      </c>
      <c r="C188" s="151">
        <v>2002</v>
      </c>
      <c r="D188" s="150" t="s">
        <v>2081</v>
      </c>
      <c r="E188" s="17"/>
      <c r="F188" s="13"/>
    </row>
    <row r="189" spans="1:6" x14ac:dyDescent="0.25">
      <c r="A189" s="150" t="s">
        <v>2963</v>
      </c>
      <c r="B189" s="150" t="s">
        <v>2964</v>
      </c>
      <c r="C189" s="151">
        <v>2172</v>
      </c>
      <c r="D189" s="150" t="s">
        <v>2121</v>
      </c>
      <c r="E189" s="17"/>
      <c r="F189" s="13"/>
    </row>
    <row r="190" spans="1:6" x14ac:dyDescent="0.25">
      <c r="A190" s="150" t="s">
        <v>166</v>
      </c>
      <c r="B190" s="150" t="s">
        <v>167</v>
      </c>
      <c r="C190" s="151">
        <v>2026</v>
      </c>
      <c r="D190" s="150" t="s">
        <v>2127</v>
      </c>
      <c r="E190" s="17"/>
      <c r="F190" s="13"/>
    </row>
    <row r="191" spans="1:6" x14ac:dyDescent="0.25">
      <c r="A191" s="150" t="s">
        <v>2715</v>
      </c>
      <c r="B191" s="150" t="s">
        <v>2716</v>
      </c>
      <c r="C191" s="151">
        <v>2155</v>
      </c>
      <c r="D191" s="150" t="s">
        <v>2468</v>
      </c>
      <c r="E191" s="17"/>
      <c r="F191" s="13"/>
    </row>
    <row r="192" spans="1:6" x14ac:dyDescent="0.25">
      <c r="A192" s="150" t="s">
        <v>2686</v>
      </c>
      <c r="B192" s="150" t="s">
        <v>2687</v>
      </c>
      <c r="C192" s="151">
        <v>2192</v>
      </c>
      <c r="D192" s="150" t="s">
        <v>2106</v>
      </c>
      <c r="E192" s="17"/>
      <c r="F192" s="13"/>
    </row>
    <row r="193" spans="1:6" x14ac:dyDescent="0.25">
      <c r="A193" s="150" t="s">
        <v>3302</v>
      </c>
      <c r="B193" s="150" t="s">
        <v>3303</v>
      </c>
      <c r="C193" s="151">
        <v>2065</v>
      </c>
      <c r="D193" s="150" t="s">
        <v>2135</v>
      </c>
      <c r="E193" s="17"/>
      <c r="F193" s="13"/>
    </row>
    <row r="194" spans="1:6" x14ac:dyDescent="0.25">
      <c r="A194" s="150" t="s">
        <v>35</v>
      </c>
      <c r="B194" s="150" t="s">
        <v>24</v>
      </c>
      <c r="C194" s="151">
        <v>2214</v>
      </c>
      <c r="D194" s="150" t="s">
        <v>2048</v>
      </c>
      <c r="E194" s="17"/>
      <c r="F194" s="13"/>
    </row>
    <row r="195" spans="1:6" x14ac:dyDescent="0.25">
      <c r="A195" s="22" t="s">
        <v>3133</v>
      </c>
      <c r="B195" s="22" t="s">
        <v>3134</v>
      </c>
      <c r="C195" s="153">
        <v>2583</v>
      </c>
      <c r="D195" s="22" t="s">
        <v>2093</v>
      </c>
      <c r="E195" s="17"/>
      <c r="F195" s="13"/>
    </row>
    <row r="196" spans="1:6" x14ac:dyDescent="0.25">
      <c r="A196" s="150" t="s">
        <v>36</v>
      </c>
      <c r="B196" s="150" t="s">
        <v>25</v>
      </c>
      <c r="C196" s="151">
        <v>2190</v>
      </c>
      <c r="D196" s="150" t="s">
        <v>2041</v>
      </c>
      <c r="E196" s="17"/>
      <c r="F196" s="13"/>
    </row>
    <row r="197" spans="1:6" x14ac:dyDescent="0.25">
      <c r="A197" s="150" t="s">
        <v>2775</v>
      </c>
      <c r="B197" s="150" t="s">
        <v>2776</v>
      </c>
      <c r="C197" s="151">
        <v>2583</v>
      </c>
      <c r="D197" s="150" t="s">
        <v>2093</v>
      </c>
      <c r="E197" s="17"/>
      <c r="F197" s="13"/>
    </row>
    <row r="198" spans="1:6" x14ac:dyDescent="0.25">
      <c r="A198" s="150" t="s">
        <v>2971</v>
      </c>
      <c r="B198" s="150" t="s">
        <v>2972</v>
      </c>
      <c r="C198" s="151">
        <v>2172</v>
      </c>
      <c r="D198" s="150" t="s">
        <v>2121</v>
      </c>
      <c r="E198" s="17"/>
      <c r="F198" s="13"/>
    </row>
    <row r="199" spans="1:6" x14ac:dyDescent="0.25">
      <c r="A199" s="150" t="s">
        <v>3300</v>
      </c>
      <c r="B199" s="150" t="s">
        <v>3301</v>
      </c>
      <c r="C199" s="151">
        <v>2008</v>
      </c>
      <c r="D199" s="150" t="s">
        <v>2087</v>
      </c>
      <c r="E199" s="17"/>
      <c r="F199" s="13"/>
    </row>
    <row r="200" spans="1:6" x14ac:dyDescent="0.25">
      <c r="A200" s="150" t="s">
        <v>2717</v>
      </c>
      <c r="B200" s="150" t="s">
        <v>2718</v>
      </c>
      <c r="C200" s="151">
        <v>2002</v>
      </c>
      <c r="D200" s="150" t="s">
        <v>2081</v>
      </c>
      <c r="E200" s="17"/>
      <c r="F200" s="13"/>
    </row>
    <row r="201" spans="1:6" x14ac:dyDescent="0.25">
      <c r="A201" s="150" t="s">
        <v>2602</v>
      </c>
      <c r="B201" s="150" t="s">
        <v>2603</v>
      </c>
      <c r="C201" s="151">
        <v>2062</v>
      </c>
      <c r="D201" s="150" t="s">
        <v>2070</v>
      </c>
      <c r="E201" s="17"/>
      <c r="F201" s="13"/>
    </row>
    <row r="202" spans="1:6" x14ac:dyDescent="0.25">
      <c r="A202" s="150" t="s">
        <v>2654</v>
      </c>
      <c r="B202" s="150" t="s">
        <v>2655</v>
      </c>
      <c r="C202" s="151">
        <v>2134</v>
      </c>
      <c r="D202" s="150" t="s">
        <v>2104</v>
      </c>
      <c r="E202" s="17"/>
      <c r="F202" s="13"/>
    </row>
    <row r="203" spans="1:6" x14ac:dyDescent="0.25">
      <c r="A203" s="22" t="s">
        <v>3151</v>
      </c>
      <c r="B203" s="22" t="s">
        <v>3152</v>
      </c>
      <c r="C203" s="153">
        <v>2589</v>
      </c>
      <c r="D203" s="22" t="s">
        <v>3153</v>
      </c>
      <c r="E203" s="17"/>
      <c r="F203" s="13"/>
    </row>
    <row r="204" spans="1:6" x14ac:dyDescent="0.25">
      <c r="A204" s="150" t="s">
        <v>168</v>
      </c>
      <c r="B204" s="150" t="s">
        <v>169</v>
      </c>
      <c r="C204" s="151">
        <v>2073</v>
      </c>
      <c r="D204" s="150" t="s">
        <v>2062</v>
      </c>
      <c r="E204" s="17"/>
      <c r="F204" s="13"/>
    </row>
    <row r="205" spans="1:6" x14ac:dyDescent="0.25">
      <c r="A205" s="150" t="s">
        <v>3258</v>
      </c>
      <c r="B205" s="150" t="s">
        <v>3259</v>
      </c>
      <c r="C205" s="151">
        <v>2170</v>
      </c>
      <c r="D205" s="150" t="s">
        <v>2066</v>
      </c>
      <c r="E205" s="17"/>
      <c r="F205" s="13"/>
    </row>
    <row r="206" spans="1:6" x14ac:dyDescent="0.25">
      <c r="A206" s="150" t="s">
        <v>3026</v>
      </c>
      <c r="B206" s="150" t="s">
        <v>3027</v>
      </c>
      <c r="C206" s="151">
        <v>2044</v>
      </c>
      <c r="D206" s="150" t="s">
        <v>2039</v>
      </c>
      <c r="E206" s="17"/>
      <c r="F206" s="13"/>
    </row>
    <row r="207" spans="1:6" x14ac:dyDescent="0.25">
      <c r="A207" s="150" t="s">
        <v>3256</v>
      </c>
      <c r="B207" s="150" t="s">
        <v>3257</v>
      </c>
      <c r="C207" s="151">
        <v>2024</v>
      </c>
      <c r="D207" s="150" t="s">
        <v>2094</v>
      </c>
      <c r="E207" s="17"/>
      <c r="F207" s="13"/>
    </row>
    <row r="208" spans="1:6" x14ac:dyDescent="0.25">
      <c r="A208" s="150" t="s">
        <v>170</v>
      </c>
      <c r="B208" s="150" t="s">
        <v>171</v>
      </c>
      <c r="C208" s="151">
        <v>2192</v>
      </c>
      <c r="D208" s="150" t="s">
        <v>2106</v>
      </c>
      <c r="E208" s="17"/>
      <c r="F208" s="13"/>
    </row>
    <row r="209" spans="1:6" x14ac:dyDescent="0.25">
      <c r="A209" s="150" t="s">
        <v>2678</v>
      </c>
      <c r="B209" s="150" t="s">
        <v>2679</v>
      </c>
      <c r="C209" s="151">
        <v>2067</v>
      </c>
      <c r="D209" s="150" t="s">
        <v>2102</v>
      </c>
      <c r="E209" s="17"/>
      <c r="F209" s="13"/>
    </row>
    <row r="210" spans="1:6" x14ac:dyDescent="0.25">
      <c r="A210" s="150" t="s">
        <v>2692</v>
      </c>
      <c r="B210" s="150" t="s">
        <v>2693</v>
      </c>
      <c r="C210" s="151">
        <v>2583</v>
      </c>
      <c r="D210" s="150" t="s">
        <v>2093</v>
      </c>
      <c r="E210" s="17"/>
      <c r="F210" s="13"/>
    </row>
    <row r="211" spans="1:6" x14ac:dyDescent="0.25">
      <c r="A211" s="150" t="s">
        <v>172</v>
      </c>
      <c r="B211" s="150" t="s">
        <v>173</v>
      </c>
      <c r="C211" s="151">
        <v>2503</v>
      </c>
      <c r="D211" s="150" t="s">
        <v>2063</v>
      </c>
      <c r="E211" s="17"/>
      <c r="F211" s="13"/>
    </row>
    <row r="212" spans="1:6" x14ac:dyDescent="0.25">
      <c r="A212" s="150" t="s">
        <v>2413</v>
      </c>
      <c r="B212" s="150" t="s">
        <v>2414</v>
      </c>
      <c r="C212" s="151">
        <v>2043</v>
      </c>
      <c r="D212" s="150" t="s">
        <v>2056</v>
      </c>
      <c r="E212" s="17"/>
      <c r="F212" s="13"/>
    </row>
    <row r="213" spans="1:6" x14ac:dyDescent="0.25">
      <c r="A213" s="22" t="s">
        <v>3112</v>
      </c>
      <c r="B213" s="22" t="s">
        <v>3113</v>
      </c>
      <c r="C213" s="153">
        <v>3003</v>
      </c>
      <c r="D213" s="22" t="s">
        <v>2148</v>
      </c>
      <c r="E213" s="17"/>
      <c r="F213" s="13"/>
    </row>
    <row r="214" spans="1:6" x14ac:dyDescent="0.25">
      <c r="A214" s="150" t="s">
        <v>174</v>
      </c>
      <c r="B214" s="150" t="s">
        <v>175</v>
      </c>
      <c r="C214" s="151">
        <v>2508</v>
      </c>
      <c r="D214" s="150" t="s">
        <v>2157</v>
      </c>
      <c r="E214" s="17"/>
      <c r="F214" s="13"/>
    </row>
    <row r="215" spans="1:6" x14ac:dyDescent="0.25">
      <c r="A215" s="150" t="s">
        <v>176</v>
      </c>
      <c r="B215" s="150" t="s">
        <v>177</v>
      </c>
      <c r="C215" s="151">
        <v>2173</v>
      </c>
      <c r="D215" s="150" t="s">
        <v>2032</v>
      </c>
      <c r="E215" s="17"/>
      <c r="F215" s="13"/>
    </row>
    <row r="216" spans="1:6" x14ac:dyDescent="0.25">
      <c r="A216" s="150" t="s">
        <v>2529</v>
      </c>
      <c r="B216" s="150" t="s">
        <v>2530</v>
      </c>
      <c r="C216" s="151">
        <v>2002</v>
      </c>
      <c r="D216" s="150" t="s">
        <v>2081</v>
      </c>
      <c r="E216" s="17"/>
      <c r="F216" s="13"/>
    </row>
    <row r="217" spans="1:6" x14ac:dyDescent="0.25">
      <c r="A217" s="150" t="s">
        <v>178</v>
      </c>
      <c r="B217" s="150" t="s">
        <v>179</v>
      </c>
      <c r="C217" s="151">
        <v>2105</v>
      </c>
      <c r="D217" s="150" t="s">
        <v>2092</v>
      </c>
      <c r="E217" s="17"/>
      <c r="F217" s="13"/>
    </row>
    <row r="218" spans="1:6" x14ac:dyDescent="0.25">
      <c r="A218" s="150" t="s">
        <v>180</v>
      </c>
      <c r="B218" s="150" t="s">
        <v>181</v>
      </c>
      <c r="C218" s="151">
        <v>2218</v>
      </c>
      <c r="D218" s="150" t="s">
        <v>2105</v>
      </c>
      <c r="E218" s="17"/>
      <c r="F218" s="13"/>
    </row>
    <row r="219" spans="1:6" x14ac:dyDescent="0.25">
      <c r="A219" s="150" t="s">
        <v>2294</v>
      </c>
      <c r="B219" s="150" t="s">
        <v>2295</v>
      </c>
      <c r="C219" s="151">
        <v>2062</v>
      </c>
      <c r="D219" s="150" t="s">
        <v>2070</v>
      </c>
      <c r="E219" s="17"/>
      <c r="F219" s="13"/>
    </row>
    <row r="220" spans="1:6" x14ac:dyDescent="0.25">
      <c r="A220" s="150" t="s">
        <v>182</v>
      </c>
      <c r="B220" s="150" t="s">
        <v>183</v>
      </c>
      <c r="C220" s="152">
        <v>2565</v>
      </c>
      <c r="D220" s="150" t="s">
        <v>2103</v>
      </c>
      <c r="E220" s="17"/>
      <c r="F220" s="13"/>
    </row>
    <row r="221" spans="1:6" x14ac:dyDescent="0.25">
      <c r="A221" s="150" t="s">
        <v>2254</v>
      </c>
      <c r="B221" s="150" t="s">
        <v>2255</v>
      </c>
      <c r="C221" s="151">
        <v>2008</v>
      </c>
      <c r="D221" s="150" t="s">
        <v>2087</v>
      </c>
      <c r="E221" s="17"/>
      <c r="F221" s="13"/>
    </row>
    <row r="222" spans="1:6" x14ac:dyDescent="0.25">
      <c r="A222" s="150" t="s">
        <v>2911</v>
      </c>
      <c r="B222" s="150" t="s">
        <v>2912</v>
      </c>
      <c r="C222" s="151">
        <v>2062</v>
      </c>
      <c r="D222" s="150" t="s">
        <v>2070</v>
      </c>
      <c r="E222" s="17"/>
      <c r="F222" s="13"/>
    </row>
    <row r="223" spans="1:6" x14ac:dyDescent="0.25">
      <c r="A223" s="150" t="s">
        <v>184</v>
      </c>
      <c r="B223" s="150" t="s">
        <v>185</v>
      </c>
      <c r="C223" s="151">
        <v>2190</v>
      </c>
      <c r="D223" s="150" t="s">
        <v>2041</v>
      </c>
      <c r="E223" s="17"/>
      <c r="F223" s="13"/>
    </row>
    <row r="224" spans="1:6" x14ac:dyDescent="0.25">
      <c r="A224" s="150" t="s">
        <v>3061</v>
      </c>
      <c r="B224" s="150" t="s">
        <v>3062</v>
      </c>
      <c r="C224" s="151">
        <v>2192</v>
      </c>
      <c r="D224" s="150" t="s">
        <v>2106</v>
      </c>
      <c r="E224" s="17"/>
      <c r="F224" s="13"/>
    </row>
    <row r="225" spans="1:6" x14ac:dyDescent="0.25">
      <c r="A225" s="150" t="s">
        <v>2300</v>
      </c>
      <c r="B225" s="150" t="s">
        <v>2301</v>
      </c>
      <c r="C225" s="151">
        <v>2588</v>
      </c>
      <c r="D225" s="150" t="s">
        <v>2038</v>
      </c>
      <c r="E225" s="17"/>
      <c r="F225" s="13"/>
    </row>
    <row r="226" spans="1:6" x14ac:dyDescent="0.25">
      <c r="A226" s="150" t="s">
        <v>2304</v>
      </c>
      <c r="B226" s="150" t="s">
        <v>2305</v>
      </c>
      <c r="C226" s="151">
        <v>2105</v>
      </c>
      <c r="D226" s="150" t="s">
        <v>2092</v>
      </c>
      <c r="E226" s="17"/>
      <c r="F226" s="13"/>
    </row>
    <row r="227" spans="1:6" x14ac:dyDescent="0.25">
      <c r="A227" s="150" t="s">
        <v>186</v>
      </c>
      <c r="B227" s="150" t="s">
        <v>187</v>
      </c>
      <c r="C227" s="151">
        <v>2110</v>
      </c>
      <c r="D227" s="150" t="s">
        <v>3201</v>
      </c>
      <c r="E227" s="17"/>
      <c r="F227" s="13"/>
    </row>
    <row r="228" spans="1:6" x14ac:dyDescent="0.25">
      <c r="A228" s="150" t="s">
        <v>188</v>
      </c>
      <c r="B228" s="150" t="s">
        <v>189</v>
      </c>
      <c r="C228" s="151">
        <v>2008</v>
      </c>
      <c r="D228" s="150" t="s">
        <v>2087</v>
      </c>
      <c r="E228" s="17"/>
      <c r="F228" s="13"/>
    </row>
    <row r="229" spans="1:6" x14ac:dyDescent="0.25">
      <c r="A229" s="150" t="s">
        <v>2450</v>
      </c>
      <c r="B229" s="150" t="s">
        <v>2451</v>
      </c>
      <c r="C229" s="151">
        <v>2107</v>
      </c>
      <c r="D229" s="150" t="s">
        <v>2083</v>
      </c>
      <c r="E229" s="17"/>
      <c r="F229" s="13"/>
    </row>
    <row r="230" spans="1:6" x14ac:dyDescent="0.25">
      <c r="A230" s="150" t="s">
        <v>190</v>
      </c>
      <c r="B230" s="150" t="s">
        <v>191</v>
      </c>
      <c r="C230" s="151">
        <v>2191</v>
      </c>
      <c r="D230" s="150" t="s">
        <v>2033</v>
      </c>
      <c r="E230" s="17"/>
      <c r="F230" s="13"/>
    </row>
    <row r="231" spans="1:6" x14ac:dyDescent="0.25">
      <c r="A231" s="150" t="s">
        <v>192</v>
      </c>
      <c r="B231" s="150" t="s">
        <v>193</v>
      </c>
      <c r="C231" s="151">
        <v>2067</v>
      </c>
      <c r="D231" s="150" t="s">
        <v>2102</v>
      </c>
      <c r="E231" s="17"/>
      <c r="F231" s="13"/>
    </row>
    <row r="232" spans="1:6" x14ac:dyDescent="0.25">
      <c r="A232" s="150" t="s">
        <v>2302</v>
      </c>
      <c r="B232" s="150" t="s">
        <v>2303</v>
      </c>
      <c r="C232" s="151">
        <v>2082</v>
      </c>
      <c r="D232" s="150" t="s">
        <v>2126</v>
      </c>
      <c r="E232" s="17"/>
      <c r="F232" s="13"/>
    </row>
    <row r="233" spans="1:6" x14ac:dyDescent="0.25">
      <c r="A233" s="150" t="s">
        <v>2271</v>
      </c>
      <c r="B233" s="150" t="s">
        <v>2272</v>
      </c>
      <c r="C233" s="151">
        <v>2504</v>
      </c>
      <c r="D233" s="150" t="s">
        <v>2273</v>
      </c>
      <c r="E233" s="17"/>
      <c r="F233" s="13"/>
    </row>
    <row r="234" spans="1:6" x14ac:dyDescent="0.25">
      <c r="A234" s="150" t="s">
        <v>194</v>
      </c>
      <c r="B234" s="150" t="s">
        <v>195</v>
      </c>
      <c r="C234" s="151">
        <v>2004</v>
      </c>
      <c r="D234" s="150" t="s">
        <v>2089</v>
      </c>
      <c r="E234" s="17"/>
      <c r="F234" s="13"/>
    </row>
    <row r="235" spans="1:6" x14ac:dyDescent="0.25">
      <c r="A235" s="150" t="s">
        <v>196</v>
      </c>
      <c r="B235" s="150" t="s">
        <v>197</v>
      </c>
      <c r="C235" s="151">
        <v>2008</v>
      </c>
      <c r="D235" s="150" t="s">
        <v>2087</v>
      </c>
      <c r="E235" s="17"/>
      <c r="F235" s="13"/>
    </row>
    <row r="236" spans="1:6" x14ac:dyDescent="0.25">
      <c r="A236" s="150" t="s">
        <v>198</v>
      </c>
      <c r="B236" s="150" t="s">
        <v>199</v>
      </c>
      <c r="C236" s="151">
        <v>3002</v>
      </c>
      <c r="D236" s="150" t="s">
        <v>2114</v>
      </c>
      <c r="E236" s="17"/>
      <c r="F236" s="13"/>
    </row>
    <row r="237" spans="1:6" x14ac:dyDescent="0.25">
      <c r="A237" s="150" t="s">
        <v>200</v>
      </c>
      <c r="B237" s="150" t="s">
        <v>201</v>
      </c>
      <c r="C237" s="151">
        <v>2180</v>
      </c>
      <c r="D237" s="150" t="s">
        <v>3182</v>
      </c>
      <c r="E237" s="17"/>
      <c r="F237" s="13"/>
    </row>
    <row r="238" spans="1:6" x14ac:dyDescent="0.25">
      <c r="A238" s="150" t="s">
        <v>202</v>
      </c>
      <c r="B238" s="150" t="s">
        <v>203</v>
      </c>
      <c r="C238" s="151">
        <v>2100</v>
      </c>
      <c r="D238" s="150" t="s">
        <v>2118</v>
      </c>
      <c r="E238" s="17"/>
      <c r="F238" s="13"/>
    </row>
    <row r="239" spans="1:6" x14ac:dyDescent="0.25">
      <c r="A239" s="150" t="s">
        <v>2149</v>
      </c>
      <c r="B239" s="150" t="s">
        <v>2150</v>
      </c>
      <c r="C239" s="151">
        <v>2524</v>
      </c>
      <c r="D239" s="150" t="s">
        <v>2151</v>
      </c>
      <c r="E239" s="17"/>
      <c r="F239" s="13"/>
    </row>
    <row r="240" spans="1:6" x14ac:dyDescent="0.25">
      <c r="A240" s="150" t="s">
        <v>204</v>
      </c>
      <c r="B240" s="150" t="s">
        <v>205</v>
      </c>
      <c r="C240" s="151">
        <v>2101</v>
      </c>
      <c r="D240" s="150" t="s">
        <v>2065</v>
      </c>
      <c r="E240" s="17"/>
      <c r="F240" s="13"/>
    </row>
    <row r="241" spans="1:6" x14ac:dyDescent="0.25">
      <c r="A241" s="150" t="s">
        <v>2426</v>
      </c>
      <c r="B241" s="150" t="s">
        <v>2427</v>
      </c>
      <c r="C241" s="151">
        <v>2044</v>
      </c>
      <c r="D241" s="150" t="s">
        <v>2039</v>
      </c>
      <c r="E241" s="17"/>
      <c r="F241" s="13"/>
    </row>
    <row r="242" spans="1:6" x14ac:dyDescent="0.25">
      <c r="A242" s="150" t="s">
        <v>206</v>
      </c>
      <c r="B242" s="150" t="s">
        <v>207</v>
      </c>
      <c r="C242" s="151">
        <v>2102</v>
      </c>
      <c r="D242" s="150" t="s">
        <v>2064</v>
      </c>
      <c r="E242" s="17"/>
      <c r="F242" s="13"/>
    </row>
    <row r="243" spans="1:6" x14ac:dyDescent="0.25">
      <c r="A243" s="150" t="s">
        <v>2208</v>
      </c>
      <c r="B243" s="150" t="s">
        <v>2209</v>
      </c>
      <c r="C243" s="151">
        <v>2065</v>
      </c>
      <c r="D243" s="150" t="s">
        <v>2135</v>
      </c>
      <c r="E243" s="17"/>
      <c r="F243" s="13"/>
    </row>
    <row r="244" spans="1:6" x14ac:dyDescent="0.25">
      <c r="A244" s="150" t="s">
        <v>2250</v>
      </c>
      <c r="B244" s="150" t="s">
        <v>2251</v>
      </c>
      <c r="C244" s="151">
        <v>2080</v>
      </c>
      <c r="D244" s="150" t="s">
        <v>2091</v>
      </c>
      <c r="E244" s="17"/>
      <c r="F244" s="13"/>
    </row>
    <row r="245" spans="1:6" x14ac:dyDescent="0.25">
      <c r="A245" s="150" t="s">
        <v>208</v>
      </c>
      <c r="B245" s="150" t="s">
        <v>209</v>
      </c>
      <c r="C245" s="151">
        <v>2170</v>
      </c>
      <c r="D245" s="150" t="s">
        <v>2066</v>
      </c>
      <c r="E245" s="17"/>
      <c r="F245" s="13"/>
    </row>
    <row r="246" spans="1:6" x14ac:dyDescent="0.25">
      <c r="A246" s="150" t="s">
        <v>3224</v>
      </c>
      <c r="B246" s="150" t="s">
        <v>3225</v>
      </c>
      <c r="C246" s="151">
        <v>2137</v>
      </c>
      <c r="D246" s="150" t="s">
        <v>2060</v>
      </c>
      <c r="E246" s="17"/>
      <c r="F246" s="13"/>
    </row>
    <row r="247" spans="1:6" x14ac:dyDescent="0.25">
      <c r="A247" s="150" t="s">
        <v>210</v>
      </c>
      <c r="B247" s="150" t="s">
        <v>211</v>
      </c>
      <c r="C247" s="151">
        <v>2080</v>
      </c>
      <c r="D247" s="150" t="s">
        <v>2091</v>
      </c>
      <c r="E247" s="17"/>
      <c r="F247" s="13"/>
    </row>
    <row r="248" spans="1:6" x14ac:dyDescent="0.25">
      <c r="A248" s="150" t="s">
        <v>212</v>
      </c>
      <c r="B248" s="150" t="s">
        <v>213</v>
      </c>
      <c r="C248" s="152">
        <v>2020</v>
      </c>
      <c r="D248" s="150" t="s">
        <v>2042</v>
      </c>
      <c r="E248" s="17"/>
      <c r="F248" s="13"/>
    </row>
    <row r="249" spans="1:6" x14ac:dyDescent="0.25">
      <c r="A249" s="150" t="s">
        <v>214</v>
      </c>
      <c r="B249" s="150" t="s">
        <v>215</v>
      </c>
      <c r="C249" s="151">
        <v>2107</v>
      </c>
      <c r="D249" s="150" t="s">
        <v>2083</v>
      </c>
      <c r="E249" s="17"/>
      <c r="F249" s="13"/>
    </row>
    <row r="250" spans="1:6" x14ac:dyDescent="0.25">
      <c r="A250" s="150" t="s">
        <v>2334</v>
      </c>
      <c r="B250" s="150" t="s">
        <v>2335</v>
      </c>
      <c r="C250" s="151">
        <v>2182</v>
      </c>
      <c r="D250" s="150" t="s">
        <v>3183</v>
      </c>
      <c r="E250" s="17"/>
      <c r="F250" s="13"/>
    </row>
    <row r="251" spans="1:6" x14ac:dyDescent="0.25">
      <c r="A251" s="150" t="s">
        <v>3236</v>
      </c>
      <c r="B251" s="150" t="s">
        <v>3237</v>
      </c>
      <c r="C251" s="151">
        <v>2027</v>
      </c>
      <c r="D251" s="150" t="s">
        <v>2878</v>
      </c>
      <c r="E251" s="17"/>
      <c r="F251" s="13"/>
    </row>
    <row r="252" spans="1:6" x14ac:dyDescent="0.25">
      <c r="A252" s="22" t="s">
        <v>3345</v>
      </c>
      <c r="B252" s="22">
        <v>64188</v>
      </c>
      <c r="C252" s="22">
        <v>2044</v>
      </c>
      <c r="D252" t="s">
        <v>3336</v>
      </c>
      <c r="E252" s="17"/>
      <c r="F252" s="13"/>
    </row>
    <row r="253" spans="1:6" x14ac:dyDescent="0.25">
      <c r="A253" s="150" t="s">
        <v>2765</v>
      </c>
      <c r="B253" s="150" t="s">
        <v>2766</v>
      </c>
      <c r="C253" s="151">
        <v>2152</v>
      </c>
      <c r="D253" s="150" t="s">
        <v>2036</v>
      </c>
      <c r="E253" s="17"/>
      <c r="F253" s="13"/>
    </row>
    <row r="254" spans="1:6" x14ac:dyDescent="0.25">
      <c r="A254" s="150" t="s">
        <v>3034</v>
      </c>
      <c r="B254" s="150" t="s">
        <v>3035</v>
      </c>
      <c r="C254" s="151">
        <v>2583</v>
      </c>
      <c r="D254" s="150" t="s">
        <v>2093</v>
      </c>
      <c r="E254" s="17"/>
      <c r="F254" s="13"/>
    </row>
    <row r="255" spans="1:6" x14ac:dyDescent="0.25">
      <c r="A255" s="150" t="s">
        <v>216</v>
      </c>
      <c r="B255" s="150" t="s">
        <v>217</v>
      </c>
      <c r="C255" s="151">
        <v>2152</v>
      </c>
      <c r="D255" s="150" t="s">
        <v>2036</v>
      </c>
      <c r="E255" s="17"/>
      <c r="F255" s="13"/>
    </row>
    <row r="256" spans="1:6" x14ac:dyDescent="0.25">
      <c r="A256" s="150" t="s">
        <v>2711</v>
      </c>
      <c r="B256" s="150" t="s">
        <v>2712</v>
      </c>
      <c r="C256" s="151">
        <v>2180</v>
      </c>
      <c r="D256" s="150" t="s">
        <v>3182</v>
      </c>
      <c r="E256" s="17"/>
      <c r="F256" s="13"/>
    </row>
    <row r="257" spans="1:6" x14ac:dyDescent="0.25">
      <c r="A257" s="150" t="s">
        <v>2801</v>
      </c>
      <c r="B257" s="150" t="s">
        <v>2802</v>
      </c>
      <c r="C257" s="151">
        <v>2190</v>
      </c>
      <c r="D257" s="150" t="s">
        <v>2041</v>
      </c>
      <c r="E257" s="17"/>
      <c r="F257" s="13"/>
    </row>
    <row r="258" spans="1:6" x14ac:dyDescent="0.25">
      <c r="A258" s="150" t="s">
        <v>218</v>
      </c>
      <c r="B258" s="150" t="s">
        <v>219</v>
      </c>
      <c r="C258" s="151">
        <v>2588</v>
      </c>
      <c r="D258" t="s">
        <v>2038</v>
      </c>
      <c r="E258" s="17"/>
      <c r="F258" s="13"/>
    </row>
    <row r="259" spans="1:6" x14ac:dyDescent="0.25">
      <c r="A259" s="150" t="s">
        <v>220</v>
      </c>
      <c r="B259" s="150" t="s">
        <v>221</v>
      </c>
      <c r="C259" s="151">
        <v>2065</v>
      </c>
      <c r="D259" s="150" t="s">
        <v>2135</v>
      </c>
      <c r="E259" s="17"/>
      <c r="F259" s="13"/>
    </row>
    <row r="260" spans="1:6" x14ac:dyDescent="0.25">
      <c r="A260" s="22" t="s">
        <v>3154</v>
      </c>
      <c r="B260" s="22" t="s">
        <v>3155</v>
      </c>
      <c r="C260" s="153">
        <v>2596</v>
      </c>
      <c r="D260" s="22" t="s">
        <v>2539</v>
      </c>
      <c r="E260" s="17"/>
      <c r="F260" s="13"/>
    </row>
    <row r="261" spans="1:6" x14ac:dyDescent="0.25">
      <c r="A261" s="150" t="s">
        <v>3286</v>
      </c>
      <c r="B261" s="150" t="s">
        <v>3287</v>
      </c>
      <c r="C261" s="151">
        <v>2080</v>
      </c>
      <c r="D261" s="150" t="s">
        <v>2091</v>
      </c>
      <c r="E261" s="17"/>
      <c r="F261" s="13"/>
    </row>
    <row r="262" spans="1:6" x14ac:dyDescent="0.25">
      <c r="A262" s="150" t="s">
        <v>37</v>
      </c>
      <c r="B262" s="150" t="s">
        <v>26</v>
      </c>
      <c r="C262" s="151">
        <v>2085</v>
      </c>
      <c r="D262" s="150" t="s">
        <v>2067</v>
      </c>
      <c r="E262" s="17"/>
      <c r="F262" s="13"/>
    </row>
    <row r="263" spans="1:6" x14ac:dyDescent="0.25">
      <c r="A263" s="22" t="s">
        <v>3347</v>
      </c>
      <c r="B263" s="22">
        <v>68042</v>
      </c>
      <c r="C263" s="22">
        <v>2197</v>
      </c>
      <c r="D263" t="s">
        <v>3334</v>
      </c>
      <c r="E263" s="17"/>
      <c r="F263" s="13"/>
    </row>
    <row r="264" spans="1:6" x14ac:dyDescent="0.25">
      <c r="A264" s="150" t="s">
        <v>2564</v>
      </c>
      <c r="B264" s="150" t="s">
        <v>2565</v>
      </c>
      <c r="C264" s="151">
        <v>2002</v>
      </c>
      <c r="D264" s="150" t="s">
        <v>2081</v>
      </c>
      <c r="E264" s="17"/>
      <c r="F264" s="13"/>
    </row>
    <row r="265" spans="1:6" x14ac:dyDescent="0.25">
      <c r="A265" s="150" t="s">
        <v>2158</v>
      </c>
      <c r="B265" s="150" t="s">
        <v>2159</v>
      </c>
      <c r="C265" s="151">
        <v>2228</v>
      </c>
      <c r="D265" s="150" t="s">
        <v>2160</v>
      </c>
      <c r="E265" s="17"/>
      <c r="F265" s="13"/>
    </row>
    <row r="266" spans="1:6" x14ac:dyDescent="0.25">
      <c r="A266" s="150" t="s">
        <v>3055</v>
      </c>
      <c r="B266" s="150" t="s">
        <v>3056</v>
      </c>
      <c r="C266" s="151">
        <v>2600</v>
      </c>
      <c r="D266" s="150" t="s">
        <v>3011</v>
      </c>
      <c r="E266" s="17"/>
      <c r="F266" s="13"/>
    </row>
    <row r="267" spans="1:6" x14ac:dyDescent="0.25">
      <c r="A267" s="150" t="s">
        <v>222</v>
      </c>
      <c r="B267" s="150" t="s">
        <v>223</v>
      </c>
      <c r="C267" s="151">
        <v>2025</v>
      </c>
      <c r="D267" s="150" t="s">
        <v>2137</v>
      </c>
      <c r="E267" s="17"/>
      <c r="F267" s="13"/>
    </row>
    <row r="268" spans="1:6" x14ac:dyDescent="0.25">
      <c r="A268" s="150" t="s">
        <v>224</v>
      </c>
      <c r="B268" s="150" t="s">
        <v>225</v>
      </c>
      <c r="C268" s="151">
        <v>2103</v>
      </c>
      <c r="D268" s="150" t="s">
        <v>2143</v>
      </c>
      <c r="E268" s="17"/>
      <c r="F268" s="13"/>
    </row>
    <row r="269" spans="1:6" x14ac:dyDescent="0.25">
      <c r="A269" s="150" t="s">
        <v>3264</v>
      </c>
      <c r="B269" s="150" t="s">
        <v>3265</v>
      </c>
      <c r="C269" s="151">
        <v>2195</v>
      </c>
      <c r="D269" s="150" t="s">
        <v>2084</v>
      </c>
      <c r="E269" s="17"/>
      <c r="F269" s="13"/>
    </row>
    <row r="270" spans="1:6" x14ac:dyDescent="0.25">
      <c r="A270" s="150" t="s">
        <v>226</v>
      </c>
      <c r="B270" s="150" t="s">
        <v>2189</v>
      </c>
      <c r="C270" s="151">
        <v>3012</v>
      </c>
      <c r="D270" t="s">
        <v>2190</v>
      </c>
      <c r="E270" s="17"/>
      <c r="F270" s="13"/>
    </row>
    <row r="271" spans="1:6" x14ac:dyDescent="0.25">
      <c r="A271" s="22" t="s">
        <v>3099</v>
      </c>
      <c r="B271" s="22" t="s">
        <v>3100</v>
      </c>
      <c r="C271" s="153">
        <v>3005</v>
      </c>
      <c r="D271" s="22" t="s">
        <v>3101</v>
      </c>
      <c r="E271" s="17"/>
      <c r="F271" s="13"/>
    </row>
    <row r="272" spans="1:6" x14ac:dyDescent="0.25">
      <c r="A272" s="150" t="s">
        <v>2779</v>
      </c>
      <c r="B272" s="150" t="s">
        <v>2780</v>
      </c>
      <c r="C272" s="151">
        <v>2584</v>
      </c>
      <c r="D272" s="150" t="s">
        <v>2625</v>
      </c>
      <c r="E272" s="17"/>
      <c r="F272" s="13"/>
    </row>
    <row r="273" spans="1:6" x14ac:dyDescent="0.25">
      <c r="A273" s="150" t="s">
        <v>227</v>
      </c>
      <c r="B273" s="150" t="s">
        <v>228</v>
      </c>
      <c r="C273" s="151">
        <v>2002</v>
      </c>
      <c r="D273" s="150" t="s">
        <v>2081</v>
      </c>
      <c r="E273" s="17"/>
      <c r="F273" s="13"/>
    </row>
    <row r="274" spans="1:6" x14ac:dyDescent="0.25">
      <c r="A274" s="150" t="s">
        <v>229</v>
      </c>
      <c r="B274" s="150" t="s">
        <v>230</v>
      </c>
      <c r="C274" s="151">
        <v>2066</v>
      </c>
      <c r="D274" s="150" t="s">
        <v>2169</v>
      </c>
      <c r="E274" s="17"/>
      <c r="F274" s="13"/>
    </row>
    <row r="275" spans="1:6" x14ac:dyDescent="0.25">
      <c r="A275" s="150" t="s">
        <v>2753</v>
      </c>
      <c r="B275" s="150" t="s">
        <v>2754</v>
      </c>
      <c r="C275" s="151">
        <v>2216</v>
      </c>
      <c r="D275" s="150" t="s">
        <v>2097</v>
      </c>
      <c r="E275" s="17"/>
      <c r="F275" s="13"/>
    </row>
    <row r="276" spans="1:6" x14ac:dyDescent="0.25">
      <c r="A276" s="150" t="s">
        <v>231</v>
      </c>
      <c r="B276" s="150" t="s">
        <v>232</v>
      </c>
      <c r="C276" s="151">
        <v>2024</v>
      </c>
      <c r="D276" s="150" t="s">
        <v>2094</v>
      </c>
      <c r="E276" s="17"/>
      <c r="F276" s="13"/>
    </row>
    <row r="277" spans="1:6" x14ac:dyDescent="0.25">
      <c r="A277" s="150" t="s">
        <v>2444</v>
      </c>
      <c r="B277" s="150" t="s">
        <v>2445</v>
      </c>
      <c r="C277" s="151">
        <v>2004</v>
      </c>
      <c r="D277" s="150" t="s">
        <v>2089</v>
      </c>
      <c r="E277" s="17"/>
      <c r="F277" s="13"/>
    </row>
    <row r="278" spans="1:6" x14ac:dyDescent="0.25">
      <c r="A278" s="150" t="s">
        <v>2540</v>
      </c>
      <c r="B278" s="150" t="s">
        <v>2541</v>
      </c>
      <c r="C278" s="151">
        <v>2082</v>
      </c>
      <c r="D278" s="150" t="s">
        <v>2126</v>
      </c>
      <c r="E278" s="17"/>
      <c r="F278" s="13"/>
    </row>
    <row r="279" spans="1:6" x14ac:dyDescent="0.25">
      <c r="A279" s="150" t="s">
        <v>233</v>
      </c>
      <c r="B279" s="150" t="s">
        <v>234</v>
      </c>
      <c r="C279" s="151">
        <v>2004</v>
      </c>
      <c r="D279" s="150" t="s">
        <v>2089</v>
      </c>
      <c r="E279" s="17"/>
      <c r="F279" s="13"/>
    </row>
    <row r="280" spans="1:6" x14ac:dyDescent="0.25">
      <c r="A280" s="150" t="s">
        <v>2897</v>
      </c>
      <c r="B280" s="150" t="s">
        <v>2898</v>
      </c>
      <c r="C280" s="151">
        <v>2062</v>
      </c>
      <c r="D280" s="150" t="s">
        <v>2070</v>
      </c>
      <c r="E280" s="17"/>
      <c r="F280" s="13"/>
    </row>
    <row r="281" spans="1:6" x14ac:dyDescent="0.25">
      <c r="A281" s="150" t="s">
        <v>3272</v>
      </c>
      <c r="B281" s="150" t="s">
        <v>3273</v>
      </c>
      <c r="C281" s="151">
        <v>2027</v>
      </c>
      <c r="D281" s="150" t="s">
        <v>2878</v>
      </c>
      <c r="E281" s="17"/>
      <c r="F281" s="13"/>
    </row>
    <row r="282" spans="1:6" x14ac:dyDescent="0.25">
      <c r="A282" s="150" t="s">
        <v>3242</v>
      </c>
      <c r="B282" s="150" t="s">
        <v>3243</v>
      </c>
      <c r="C282" s="151">
        <v>2046</v>
      </c>
      <c r="D282" s="150" t="s">
        <v>2095</v>
      </c>
      <c r="E282" s="17"/>
      <c r="F282" s="13"/>
    </row>
    <row r="283" spans="1:6" x14ac:dyDescent="0.25">
      <c r="A283" s="150" t="s">
        <v>2876</v>
      </c>
      <c r="B283" s="150" t="s">
        <v>2877</v>
      </c>
      <c r="C283" s="151">
        <v>2027</v>
      </c>
      <c r="D283" s="150" t="s">
        <v>2878</v>
      </c>
      <c r="E283" s="17"/>
      <c r="F283" s="13"/>
    </row>
    <row r="284" spans="1:6" x14ac:dyDescent="0.25">
      <c r="A284" s="150" t="s">
        <v>2212</v>
      </c>
      <c r="B284" s="150" t="s">
        <v>2213</v>
      </c>
      <c r="C284" s="151">
        <v>2105</v>
      </c>
      <c r="D284" s="150" t="s">
        <v>2092</v>
      </c>
      <c r="E284" s="17"/>
      <c r="F284" s="13"/>
    </row>
    <row r="285" spans="1:6" x14ac:dyDescent="0.25">
      <c r="A285" s="150" t="s">
        <v>235</v>
      </c>
      <c r="B285" s="150" t="s">
        <v>236</v>
      </c>
      <c r="C285" s="151">
        <v>2200</v>
      </c>
      <c r="D285" s="150" t="s">
        <v>2113</v>
      </c>
      <c r="E285" s="17"/>
      <c r="F285" s="13"/>
    </row>
    <row r="286" spans="1:6" x14ac:dyDescent="0.25">
      <c r="A286" s="150" t="s">
        <v>2696</v>
      </c>
      <c r="B286" s="150" t="s">
        <v>2697</v>
      </c>
      <c r="C286" s="151">
        <v>2154</v>
      </c>
      <c r="D286" s="150" t="s">
        <v>2698</v>
      </c>
      <c r="E286" s="17"/>
      <c r="F286" s="13"/>
    </row>
    <row r="287" spans="1:6" x14ac:dyDescent="0.25">
      <c r="A287" s="22" t="s">
        <v>3341</v>
      </c>
      <c r="B287" s="22">
        <v>63994</v>
      </c>
      <c r="C287" s="22">
        <v>2113</v>
      </c>
      <c r="D287" t="s">
        <v>3339</v>
      </c>
      <c r="E287" s="17"/>
      <c r="F287" s="13"/>
    </row>
    <row r="288" spans="1:6" x14ac:dyDescent="0.25">
      <c r="A288" s="150" t="s">
        <v>237</v>
      </c>
      <c r="B288" s="150" t="s">
        <v>238</v>
      </c>
      <c r="C288" s="151">
        <v>2588</v>
      </c>
      <c r="D288" s="150" t="s">
        <v>2038</v>
      </c>
      <c r="E288" s="17"/>
      <c r="F288" s="13"/>
    </row>
    <row r="289" spans="1:6" x14ac:dyDescent="0.25">
      <c r="A289" s="150" t="s">
        <v>2452</v>
      </c>
      <c r="B289" s="150" t="s">
        <v>2453</v>
      </c>
      <c r="C289" s="151">
        <v>2004</v>
      </c>
      <c r="D289" s="150" t="s">
        <v>2089</v>
      </c>
      <c r="E289" s="17"/>
      <c r="F289" s="13"/>
    </row>
    <row r="290" spans="1:6" x14ac:dyDescent="0.25">
      <c r="A290" s="150" t="s">
        <v>2925</v>
      </c>
      <c r="B290" s="150" t="s">
        <v>2926</v>
      </c>
      <c r="C290" s="151">
        <v>2024</v>
      </c>
      <c r="D290" s="150" t="s">
        <v>2094</v>
      </c>
      <c r="E290" s="17"/>
      <c r="F290" s="13"/>
    </row>
    <row r="291" spans="1:6" x14ac:dyDescent="0.25">
      <c r="A291" s="150" t="s">
        <v>2817</v>
      </c>
      <c r="B291" s="150" t="s">
        <v>2818</v>
      </c>
      <c r="C291" s="151">
        <v>2210</v>
      </c>
      <c r="D291" s="150" t="s">
        <v>2167</v>
      </c>
      <c r="E291" s="17"/>
      <c r="F291" s="13"/>
    </row>
    <row r="292" spans="1:6" x14ac:dyDescent="0.25">
      <c r="A292" s="150" t="s">
        <v>3252</v>
      </c>
      <c r="B292" s="150" t="s">
        <v>3253</v>
      </c>
      <c r="C292" s="151">
        <v>2104</v>
      </c>
      <c r="D292" s="150" t="s">
        <v>2172</v>
      </c>
      <c r="E292" s="17"/>
      <c r="F292" s="13"/>
    </row>
    <row r="293" spans="1:6" x14ac:dyDescent="0.25">
      <c r="A293" s="150" t="s">
        <v>239</v>
      </c>
      <c r="B293" s="150" t="s">
        <v>240</v>
      </c>
      <c r="C293" s="152">
        <v>2100</v>
      </c>
      <c r="D293" s="150" t="s">
        <v>2118</v>
      </c>
      <c r="E293" s="17"/>
      <c r="F293" s="13"/>
    </row>
    <row r="294" spans="1:6" x14ac:dyDescent="0.25">
      <c r="A294" s="150" t="s">
        <v>241</v>
      </c>
      <c r="B294" s="150" t="s">
        <v>242</v>
      </c>
      <c r="C294" s="151">
        <v>2181</v>
      </c>
      <c r="D294" s="150" t="s">
        <v>3180</v>
      </c>
      <c r="E294" s="17"/>
      <c r="F294" s="13"/>
    </row>
    <row r="295" spans="1:6" x14ac:dyDescent="0.25">
      <c r="A295" s="22" t="s">
        <v>3129</v>
      </c>
      <c r="B295" s="22" t="s">
        <v>3130</v>
      </c>
      <c r="C295" s="153">
        <v>2582</v>
      </c>
      <c r="D295" s="22" t="s">
        <v>3140</v>
      </c>
      <c r="E295" s="17"/>
      <c r="F295" s="13"/>
    </row>
    <row r="296" spans="1:6" x14ac:dyDescent="0.25">
      <c r="A296" s="150" t="s">
        <v>2805</v>
      </c>
      <c r="B296" s="150" t="s">
        <v>2806</v>
      </c>
      <c r="C296" s="151">
        <v>2172</v>
      </c>
      <c r="D296" s="150" t="s">
        <v>2121</v>
      </c>
      <c r="E296" s="17"/>
      <c r="F296" s="13"/>
    </row>
    <row r="297" spans="1:6" x14ac:dyDescent="0.25">
      <c r="A297" s="150" t="s">
        <v>243</v>
      </c>
      <c r="B297" s="150" t="s">
        <v>244</v>
      </c>
      <c r="C297" s="151">
        <v>2067</v>
      </c>
      <c r="D297" s="150" t="s">
        <v>2102</v>
      </c>
      <c r="E297" s="17"/>
      <c r="F297" s="13"/>
    </row>
    <row r="298" spans="1:6" x14ac:dyDescent="0.25">
      <c r="A298" s="22" t="s">
        <v>3350</v>
      </c>
      <c r="B298" s="22">
        <v>67115</v>
      </c>
      <c r="C298" s="22">
        <v>2171</v>
      </c>
      <c r="D298" t="s">
        <v>3331</v>
      </c>
      <c r="E298" s="17"/>
      <c r="F298" s="13"/>
    </row>
    <row r="299" spans="1:6" x14ac:dyDescent="0.25">
      <c r="A299" s="150" t="s">
        <v>2719</v>
      </c>
      <c r="B299" s="150" t="s">
        <v>2720</v>
      </c>
      <c r="C299" s="151">
        <v>2002</v>
      </c>
      <c r="D299" s="150" t="s">
        <v>2081</v>
      </c>
      <c r="E299" s="17"/>
      <c r="F299" s="13"/>
    </row>
    <row r="300" spans="1:6" x14ac:dyDescent="0.25">
      <c r="A300" s="150" t="s">
        <v>2739</v>
      </c>
      <c r="B300" s="150" t="s">
        <v>2740</v>
      </c>
      <c r="C300" s="151">
        <v>2583</v>
      </c>
      <c r="D300" s="150" t="s">
        <v>2093</v>
      </c>
      <c r="E300" s="17"/>
      <c r="F300" s="13"/>
    </row>
    <row r="301" spans="1:6" x14ac:dyDescent="0.25">
      <c r="A301" s="150" t="s">
        <v>245</v>
      </c>
      <c r="B301" s="150" t="s">
        <v>246</v>
      </c>
      <c r="C301" s="151">
        <v>2185</v>
      </c>
      <c r="D301" s="150" t="s">
        <v>3181</v>
      </c>
      <c r="E301" s="17"/>
      <c r="F301" s="13"/>
    </row>
    <row r="302" spans="1:6" x14ac:dyDescent="0.25">
      <c r="A302" s="22" t="s">
        <v>3344</v>
      </c>
      <c r="B302" s="22">
        <v>66300</v>
      </c>
      <c r="C302" s="22">
        <v>2103</v>
      </c>
      <c r="D302" t="s">
        <v>3337</v>
      </c>
      <c r="E302" s="17"/>
      <c r="F302" s="13"/>
    </row>
    <row r="303" spans="1:6" x14ac:dyDescent="0.25">
      <c r="A303" s="150" t="s">
        <v>247</v>
      </c>
      <c r="B303" s="150" t="s">
        <v>248</v>
      </c>
      <c r="C303" s="151">
        <v>2006</v>
      </c>
      <c r="D303" s="150" t="s">
        <v>2034</v>
      </c>
      <c r="E303" s="17"/>
      <c r="F303" s="13"/>
    </row>
    <row r="304" spans="1:6" x14ac:dyDescent="0.25">
      <c r="A304" s="150" t="s">
        <v>2570</v>
      </c>
      <c r="B304" s="150" t="s">
        <v>2571</v>
      </c>
      <c r="C304" s="151">
        <v>2172</v>
      </c>
      <c r="D304" s="150" t="s">
        <v>2121</v>
      </c>
      <c r="E304" s="17"/>
      <c r="F304" s="13"/>
    </row>
    <row r="305" spans="1:6" x14ac:dyDescent="0.25">
      <c r="A305" s="150" t="s">
        <v>249</v>
      </c>
      <c r="B305" s="150" t="s">
        <v>250</v>
      </c>
      <c r="C305" s="151">
        <v>2062</v>
      </c>
      <c r="D305" s="150" t="s">
        <v>2070</v>
      </c>
      <c r="E305" s="17"/>
      <c r="F305" s="13"/>
    </row>
    <row r="306" spans="1:6" x14ac:dyDescent="0.25">
      <c r="A306" s="150" t="s">
        <v>2757</v>
      </c>
      <c r="B306" s="150" t="s">
        <v>2758</v>
      </c>
      <c r="C306" s="151">
        <v>2107</v>
      </c>
      <c r="D306" s="150" t="s">
        <v>2083</v>
      </c>
      <c r="E306" s="17"/>
      <c r="F306" s="13"/>
    </row>
    <row r="307" spans="1:6" x14ac:dyDescent="0.25">
      <c r="A307" s="150" t="s">
        <v>2668</v>
      </c>
      <c r="B307" s="150" t="s">
        <v>2669</v>
      </c>
      <c r="C307" s="151">
        <v>2080</v>
      </c>
      <c r="D307" s="150" t="s">
        <v>2091</v>
      </c>
      <c r="E307" s="17"/>
      <c r="F307" s="13"/>
    </row>
    <row r="308" spans="1:6" x14ac:dyDescent="0.25">
      <c r="A308" s="150" t="s">
        <v>2592</v>
      </c>
      <c r="B308" s="150" t="s">
        <v>2593</v>
      </c>
      <c r="C308" s="151">
        <v>2173</v>
      </c>
      <c r="D308" s="150" t="s">
        <v>2032</v>
      </c>
      <c r="E308" s="17"/>
      <c r="F308" s="13"/>
    </row>
    <row r="309" spans="1:6" x14ac:dyDescent="0.25">
      <c r="A309" s="150" t="s">
        <v>251</v>
      </c>
      <c r="B309" s="150" t="s">
        <v>252</v>
      </c>
      <c r="C309" s="151">
        <v>2067</v>
      </c>
      <c r="D309" s="150" t="s">
        <v>2102</v>
      </c>
      <c r="E309" s="17"/>
      <c r="F309" s="13"/>
    </row>
    <row r="310" spans="1:6" x14ac:dyDescent="0.25">
      <c r="A310" s="150" t="s">
        <v>2923</v>
      </c>
      <c r="B310" s="150" t="s">
        <v>2924</v>
      </c>
      <c r="C310" s="151">
        <v>2002</v>
      </c>
      <c r="D310" s="150" t="s">
        <v>2081</v>
      </c>
      <c r="E310" s="17"/>
      <c r="F310" s="13"/>
    </row>
    <row r="311" spans="1:6" x14ac:dyDescent="0.25">
      <c r="A311" s="150" t="s">
        <v>2881</v>
      </c>
      <c r="B311" s="150" t="s">
        <v>2882</v>
      </c>
      <c r="C311" s="151">
        <v>2103</v>
      </c>
      <c r="D311" s="150" t="s">
        <v>2143</v>
      </c>
      <c r="E311" s="17"/>
      <c r="F311" s="13"/>
    </row>
    <row r="312" spans="1:6" x14ac:dyDescent="0.25">
      <c r="A312" s="150" t="s">
        <v>2230</v>
      </c>
      <c r="B312" s="150" t="s">
        <v>2231</v>
      </c>
      <c r="C312" s="151">
        <v>2172</v>
      </c>
      <c r="D312" s="150" t="s">
        <v>2121</v>
      </c>
      <c r="E312" s="17"/>
      <c r="F312" s="13"/>
    </row>
    <row r="313" spans="1:6" x14ac:dyDescent="0.25">
      <c r="A313" s="150" t="s">
        <v>253</v>
      </c>
      <c r="B313" s="150" t="s">
        <v>254</v>
      </c>
      <c r="C313" s="152">
        <v>2008</v>
      </c>
      <c r="D313" s="150" t="s">
        <v>2087</v>
      </c>
      <c r="E313" s="17"/>
      <c r="F313" s="13"/>
    </row>
    <row r="314" spans="1:6" x14ac:dyDescent="0.25">
      <c r="A314" s="150" t="s">
        <v>2286</v>
      </c>
      <c r="B314" s="150" t="s">
        <v>2287</v>
      </c>
      <c r="C314" s="151">
        <v>2195</v>
      </c>
      <c r="D314" s="150" t="s">
        <v>2084</v>
      </c>
      <c r="E314" s="17"/>
      <c r="F314" s="13"/>
    </row>
    <row r="315" spans="1:6" x14ac:dyDescent="0.25">
      <c r="A315" s="150" t="s">
        <v>2578</v>
      </c>
      <c r="B315" s="150" t="s">
        <v>2579</v>
      </c>
      <c r="C315" s="151">
        <v>2065</v>
      </c>
      <c r="D315" s="150" t="s">
        <v>2135</v>
      </c>
      <c r="E315" s="17"/>
      <c r="F315" s="13"/>
    </row>
    <row r="316" spans="1:6" x14ac:dyDescent="0.25">
      <c r="A316" s="150" t="s">
        <v>255</v>
      </c>
      <c r="B316" s="150" t="s">
        <v>256</v>
      </c>
      <c r="C316" s="151">
        <v>2008</v>
      </c>
      <c r="D316" s="150" t="s">
        <v>2087</v>
      </c>
      <c r="E316" s="17"/>
      <c r="F316" s="13"/>
    </row>
    <row r="317" spans="1:6" x14ac:dyDescent="0.25">
      <c r="A317" s="150" t="s">
        <v>38</v>
      </c>
      <c r="B317" s="150" t="s">
        <v>27</v>
      </c>
      <c r="C317" s="151">
        <v>2040</v>
      </c>
      <c r="D317" s="150" t="s">
        <v>2068</v>
      </c>
      <c r="E317" s="17"/>
      <c r="F317" s="13"/>
    </row>
    <row r="318" spans="1:6" x14ac:dyDescent="0.25">
      <c r="A318" s="150" t="s">
        <v>2854</v>
      </c>
      <c r="B318" s="150" t="s">
        <v>2855</v>
      </c>
      <c r="C318" s="151">
        <v>2192</v>
      </c>
      <c r="D318" s="150" t="s">
        <v>2106</v>
      </c>
      <c r="E318" s="17"/>
      <c r="F318" s="13"/>
    </row>
    <row r="319" spans="1:6" x14ac:dyDescent="0.25">
      <c r="A319" s="150" t="s">
        <v>2362</v>
      </c>
      <c r="B319" s="150" t="s">
        <v>2363</v>
      </c>
      <c r="C319" s="151">
        <v>2008</v>
      </c>
      <c r="D319" s="150" t="s">
        <v>2087</v>
      </c>
      <c r="E319" s="17"/>
      <c r="F319" s="13"/>
    </row>
    <row r="320" spans="1:6" x14ac:dyDescent="0.25">
      <c r="A320" s="150" t="s">
        <v>257</v>
      </c>
      <c r="B320" s="150" t="s">
        <v>258</v>
      </c>
      <c r="C320" s="151">
        <v>2008</v>
      </c>
      <c r="D320" s="150" t="s">
        <v>2087</v>
      </c>
      <c r="E320" s="17"/>
      <c r="F320" s="13"/>
    </row>
    <row r="321" spans="1:6" x14ac:dyDescent="0.25">
      <c r="A321" s="150" t="s">
        <v>2761</v>
      </c>
      <c r="B321" s="150" t="s">
        <v>2762</v>
      </c>
      <c r="C321" s="151">
        <v>2025</v>
      </c>
      <c r="D321" s="150" t="s">
        <v>2137</v>
      </c>
      <c r="E321" s="17"/>
      <c r="F321" s="13"/>
    </row>
    <row r="322" spans="1:6" x14ac:dyDescent="0.25">
      <c r="A322" s="150" t="s">
        <v>259</v>
      </c>
      <c r="B322" s="150" t="s">
        <v>260</v>
      </c>
      <c r="C322" s="151">
        <v>2025</v>
      </c>
      <c r="D322" s="150" t="s">
        <v>2137</v>
      </c>
      <c r="E322" s="17"/>
      <c r="F322" s="13"/>
    </row>
    <row r="323" spans="1:6" x14ac:dyDescent="0.25">
      <c r="A323" s="150" t="s">
        <v>2069</v>
      </c>
      <c r="B323" s="150" t="s">
        <v>261</v>
      </c>
      <c r="C323" s="151">
        <v>2062</v>
      </c>
      <c r="D323" s="150" t="s">
        <v>2070</v>
      </c>
      <c r="E323" s="17"/>
      <c r="F323" s="13"/>
    </row>
    <row r="324" spans="1:6" x14ac:dyDescent="0.25">
      <c r="A324" s="150" t="s">
        <v>2521</v>
      </c>
      <c r="B324" s="150" t="s">
        <v>2522</v>
      </c>
      <c r="C324" s="151">
        <v>2130</v>
      </c>
      <c r="D324" s="150" t="s">
        <v>2073</v>
      </c>
      <c r="E324" s="17"/>
      <c r="F324" s="13"/>
    </row>
    <row r="325" spans="1:6" x14ac:dyDescent="0.25">
      <c r="A325" s="150" t="s">
        <v>262</v>
      </c>
      <c r="B325" s="150" t="s">
        <v>263</v>
      </c>
      <c r="C325" s="151">
        <v>2195</v>
      </c>
      <c r="D325" s="150" t="s">
        <v>2084</v>
      </c>
      <c r="E325" s="17"/>
      <c r="F325" s="13"/>
    </row>
    <row r="326" spans="1:6" x14ac:dyDescent="0.25">
      <c r="A326" s="150" t="s">
        <v>2419</v>
      </c>
      <c r="B326" s="150" t="s">
        <v>2420</v>
      </c>
      <c r="C326" s="151">
        <v>2225</v>
      </c>
      <c r="D326" s="150" t="s">
        <v>2421</v>
      </c>
      <c r="E326" s="17"/>
      <c r="F326" s="13"/>
    </row>
    <row r="327" spans="1:6" x14ac:dyDescent="0.25">
      <c r="A327" s="150" t="s">
        <v>264</v>
      </c>
      <c r="B327" s="150" t="s">
        <v>265</v>
      </c>
      <c r="C327" s="151">
        <v>2003</v>
      </c>
      <c r="D327" s="150" t="s">
        <v>2108</v>
      </c>
      <c r="E327" s="17"/>
      <c r="F327" s="13"/>
    </row>
    <row r="328" spans="1:6" x14ac:dyDescent="0.25">
      <c r="A328" s="150" t="s">
        <v>2755</v>
      </c>
      <c r="B328" s="150" t="s">
        <v>2756</v>
      </c>
      <c r="C328" s="151">
        <v>2006</v>
      </c>
      <c r="D328" s="150" t="s">
        <v>2034</v>
      </c>
      <c r="E328" s="17"/>
      <c r="F328" s="13"/>
    </row>
    <row r="329" spans="1:6" x14ac:dyDescent="0.25">
      <c r="A329" s="150" t="s">
        <v>266</v>
      </c>
      <c r="B329" s="150" t="s">
        <v>267</v>
      </c>
      <c r="C329" s="151">
        <v>2136</v>
      </c>
      <c r="D329" s="150" t="s">
        <v>2161</v>
      </c>
      <c r="E329" s="17"/>
      <c r="F329" s="13"/>
    </row>
    <row r="330" spans="1:6" x14ac:dyDescent="0.25">
      <c r="A330" s="150" t="s">
        <v>2422</v>
      </c>
      <c r="B330" s="150" t="s">
        <v>2423</v>
      </c>
      <c r="C330" s="151">
        <v>2130</v>
      </c>
      <c r="D330" s="150" t="s">
        <v>2073</v>
      </c>
      <c r="E330" s="17"/>
      <c r="F330" s="13"/>
    </row>
    <row r="331" spans="1:6" x14ac:dyDescent="0.25">
      <c r="A331" s="150" t="s">
        <v>268</v>
      </c>
      <c r="B331" s="150" t="s">
        <v>269</v>
      </c>
      <c r="C331" s="152">
        <v>2020</v>
      </c>
      <c r="D331" s="150" t="s">
        <v>2042</v>
      </c>
      <c r="E331" s="17"/>
      <c r="F331" s="13"/>
    </row>
    <row r="332" spans="1:6" x14ac:dyDescent="0.25">
      <c r="A332" s="150" t="s">
        <v>270</v>
      </c>
      <c r="B332" s="150" t="s">
        <v>271</v>
      </c>
      <c r="C332" s="151">
        <v>2023</v>
      </c>
      <c r="D332" s="150" t="s">
        <v>2136</v>
      </c>
      <c r="E332" s="17"/>
      <c r="F332" s="13"/>
    </row>
    <row r="333" spans="1:6" x14ac:dyDescent="0.25">
      <c r="A333" s="150" t="s">
        <v>2481</v>
      </c>
      <c r="B333" s="150" t="s">
        <v>2482</v>
      </c>
      <c r="C333" s="151">
        <v>2002</v>
      </c>
      <c r="D333" s="150" t="s">
        <v>2081</v>
      </c>
      <c r="E333" s="17"/>
      <c r="F333" s="13"/>
    </row>
    <row r="334" spans="1:6" x14ac:dyDescent="0.25">
      <c r="A334" s="150" t="s">
        <v>272</v>
      </c>
      <c r="B334" s="150" t="s">
        <v>273</v>
      </c>
      <c r="C334" s="151">
        <v>2008</v>
      </c>
      <c r="D334" s="150" t="s">
        <v>2087</v>
      </c>
      <c r="E334" s="17"/>
      <c r="F334" s="13"/>
    </row>
    <row r="335" spans="1:6" x14ac:dyDescent="0.25">
      <c r="A335" s="150" t="s">
        <v>274</v>
      </c>
      <c r="B335" s="150" t="s">
        <v>275</v>
      </c>
      <c r="C335" s="151">
        <v>2197</v>
      </c>
      <c r="D335" s="150" t="s">
        <v>2128</v>
      </c>
      <c r="E335" s="17"/>
      <c r="F335" s="13"/>
    </row>
    <row r="336" spans="1:6" x14ac:dyDescent="0.25">
      <c r="A336" s="150" t="s">
        <v>2870</v>
      </c>
      <c r="B336" s="150" t="s">
        <v>2871</v>
      </c>
      <c r="C336" s="151">
        <v>2065</v>
      </c>
      <c r="D336" s="150" t="s">
        <v>2135</v>
      </c>
      <c r="E336" s="17"/>
      <c r="F336" s="13"/>
    </row>
    <row r="337" spans="1:6" x14ac:dyDescent="0.25">
      <c r="A337" s="150" t="s">
        <v>2872</v>
      </c>
      <c r="B337" s="150" t="s">
        <v>2873</v>
      </c>
      <c r="C337" s="151">
        <v>2065</v>
      </c>
      <c r="D337" s="150" t="s">
        <v>2135</v>
      </c>
      <c r="E337" s="17"/>
      <c r="F337" s="13"/>
    </row>
    <row r="338" spans="1:6" x14ac:dyDescent="0.25">
      <c r="A338" s="150" t="s">
        <v>276</v>
      </c>
      <c r="B338" s="150" t="s">
        <v>277</v>
      </c>
      <c r="C338" s="151">
        <v>2083</v>
      </c>
      <c r="D338" s="150" t="s">
        <v>2071</v>
      </c>
      <c r="E338" s="17"/>
      <c r="F338" s="13"/>
    </row>
    <row r="339" spans="1:6" x14ac:dyDescent="0.25">
      <c r="A339" s="150" t="s">
        <v>3230</v>
      </c>
      <c r="B339" s="150" t="s">
        <v>3231</v>
      </c>
      <c r="C339" s="151">
        <v>2026</v>
      </c>
      <c r="D339" s="150" t="s">
        <v>2127</v>
      </c>
      <c r="E339" s="17"/>
      <c r="F339" s="13"/>
    </row>
    <row r="340" spans="1:6" x14ac:dyDescent="0.25">
      <c r="A340" s="150" t="s">
        <v>278</v>
      </c>
      <c r="B340" s="150" t="s">
        <v>279</v>
      </c>
      <c r="C340" s="151">
        <v>2195</v>
      </c>
      <c r="D340" s="150" t="s">
        <v>2084</v>
      </c>
      <c r="E340" s="17"/>
      <c r="F340" s="13"/>
    </row>
    <row r="341" spans="1:6" x14ac:dyDescent="0.25">
      <c r="A341" s="150" t="s">
        <v>2290</v>
      </c>
      <c r="B341" s="150" t="s">
        <v>2291</v>
      </c>
      <c r="C341" s="151">
        <v>2024</v>
      </c>
      <c r="D341" s="150" t="s">
        <v>2094</v>
      </c>
      <c r="E341" s="17"/>
      <c r="F341" s="13"/>
    </row>
    <row r="342" spans="1:6" x14ac:dyDescent="0.25">
      <c r="A342" s="150" t="s">
        <v>2527</v>
      </c>
      <c r="B342" s="150" t="s">
        <v>2528</v>
      </c>
      <c r="C342" s="151">
        <v>2134</v>
      </c>
      <c r="D342" s="150" t="s">
        <v>2104</v>
      </c>
      <c r="E342" s="17"/>
      <c r="F342" s="13"/>
    </row>
    <row r="343" spans="1:6" x14ac:dyDescent="0.25">
      <c r="A343" s="150" t="s">
        <v>3226</v>
      </c>
      <c r="B343" s="150" t="s">
        <v>3227</v>
      </c>
      <c r="C343" s="151">
        <v>2104</v>
      </c>
      <c r="D343" s="150" t="s">
        <v>2172</v>
      </c>
      <c r="E343" s="17"/>
      <c r="F343" s="13"/>
    </row>
    <row r="344" spans="1:6" x14ac:dyDescent="0.25">
      <c r="A344" s="150" t="s">
        <v>2989</v>
      </c>
      <c r="B344" s="150" t="s">
        <v>2990</v>
      </c>
      <c r="C344" s="151">
        <v>2580</v>
      </c>
      <c r="D344" s="150" t="s">
        <v>2043</v>
      </c>
      <c r="E344" s="17"/>
      <c r="F344" s="13"/>
    </row>
    <row r="345" spans="1:6" x14ac:dyDescent="0.25">
      <c r="A345" s="150" t="s">
        <v>2749</v>
      </c>
      <c r="B345" s="150" t="s">
        <v>2750</v>
      </c>
      <c r="C345" s="151">
        <v>2210</v>
      </c>
      <c r="D345" s="150" t="s">
        <v>2167</v>
      </c>
      <c r="E345" s="17"/>
      <c r="F345" s="13"/>
    </row>
    <row r="346" spans="1:6" x14ac:dyDescent="0.25">
      <c r="A346" s="150" t="s">
        <v>280</v>
      </c>
      <c r="B346" s="150" t="s">
        <v>281</v>
      </c>
      <c r="C346" s="151">
        <v>2181</v>
      </c>
      <c r="D346" s="150" t="s">
        <v>3180</v>
      </c>
      <c r="E346" s="17"/>
      <c r="F346" s="13"/>
    </row>
    <row r="347" spans="1:6" x14ac:dyDescent="0.25">
      <c r="A347" s="150" t="s">
        <v>282</v>
      </c>
      <c r="B347" s="150" t="s">
        <v>283</v>
      </c>
      <c r="C347" s="151">
        <v>2522</v>
      </c>
      <c r="D347" s="150" t="s">
        <v>2164</v>
      </c>
      <c r="E347" s="17"/>
      <c r="F347" s="13"/>
    </row>
    <row r="348" spans="1:6" x14ac:dyDescent="0.25">
      <c r="A348" s="150" t="s">
        <v>284</v>
      </c>
      <c r="B348" s="150" t="s">
        <v>285</v>
      </c>
      <c r="C348" s="151">
        <v>2082</v>
      </c>
      <c r="D348" s="150" t="s">
        <v>2126</v>
      </c>
      <c r="E348" s="17"/>
      <c r="F348" s="13"/>
    </row>
    <row r="349" spans="1:6" x14ac:dyDescent="0.25">
      <c r="A349" s="150" t="s">
        <v>2515</v>
      </c>
      <c r="B349" s="150" t="s">
        <v>2516</v>
      </c>
      <c r="C349" s="151">
        <v>2130</v>
      </c>
      <c r="D349" s="150" t="s">
        <v>2073</v>
      </c>
      <c r="E349" s="17"/>
      <c r="F349" s="13"/>
    </row>
    <row r="350" spans="1:6" x14ac:dyDescent="0.25">
      <c r="A350" s="150" t="s">
        <v>3188</v>
      </c>
      <c r="B350" s="150" t="s">
        <v>3189</v>
      </c>
      <c r="C350" s="151">
        <v>2594</v>
      </c>
      <c r="D350" s="150" t="s">
        <v>2040</v>
      </c>
      <c r="E350" s="17"/>
      <c r="F350" s="13"/>
    </row>
    <row r="351" spans="1:6" x14ac:dyDescent="0.25">
      <c r="A351" s="150" t="s">
        <v>2666</v>
      </c>
      <c r="B351" s="150" t="s">
        <v>2667</v>
      </c>
      <c r="C351" s="151">
        <v>2060</v>
      </c>
      <c r="D351" s="150" t="s">
        <v>2082</v>
      </c>
      <c r="E351" s="17"/>
      <c r="F351" s="13"/>
    </row>
    <row r="352" spans="1:6" x14ac:dyDescent="0.25">
      <c r="A352" s="150" t="s">
        <v>2670</v>
      </c>
      <c r="B352" s="150" t="s">
        <v>2671</v>
      </c>
      <c r="C352" s="151">
        <v>2065</v>
      </c>
      <c r="D352" s="150" t="s">
        <v>2135</v>
      </c>
      <c r="E352" s="17"/>
      <c r="F352" s="13"/>
    </row>
    <row r="353" spans="1:6" x14ac:dyDescent="0.25">
      <c r="A353" s="150" t="s">
        <v>286</v>
      </c>
      <c r="B353" s="150" t="s">
        <v>287</v>
      </c>
      <c r="C353" s="151">
        <v>2185</v>
      </c>
      <c r="D353" s="150" t="s">
        <v>3181</v>
      </c>
      <c r="E353" s="17"/>
      <c r="F353" s="13"/>
    </row>
    <row r="354" spans="1:6" x14ac:dyDescent="0.25">
      <c r="A354" s="150" t="s">
        <v>288</v>
      </c>
      <c r="B354" s="150" t="s">
        <v>289</v>
      </c>
      <c r="C354" s="151">
        <v>2525</v>
      </c>
      <c r="D354" s="150" t="s">
        <v>2165</v>
      </c>
      <c r="E354" s="17"/>
      <c r="F354" s="13"/>
    </row>
    <row r="355" spans="1:6" x14ac:dyDescent="0.25">
      <c r="A355" s="150" t="s">
        <v>2170</v>
      </c>
      <c r="B355" s="150" t="s">
        <v>290</v>
      </c>
      <c r="C355" s="151">
        <v>2201</v>
      </c>
      <c r="D355" s="150" t="s">
        <v>2055</v>
      </c>
      <c r="E355" s="17"/>
      <c r="F355" s="13"/>
    </row>
    <row r="356" spans="1:6" x14ac:dyDescent="0.25">
      <c r="A356" s="150" t="s">
        <v>2874</v>
      </c>
      <c r="B356" s="150" t="s">
        <v>2875</v>
      </c>
      <c r="C356" s="151">
        <v>2216</v>
      </c>
      <c r="D356" s="150" t="s">
        <v>2097</v>
      </c>
      <c r="E356" s="17"/>
      <c r="F356" s="13"/>
    </row>
    <row r="357" spans="1:6" x14ac:dyDescent="0.25">
      <c r="A357" s="150" t="s">
        <v>291</v>
      </c>
      <c r="B357" s="150" t="s">
        <v>292</v>
      </c>
      <c r="C357" s="151">
        <v>2595</v>
      </c>
      <c r="D357" s="150" t="s">
        <v>2072</v>
      </c>
      <c r="E357" s="17"/>
      <c r="F357" s="13"/>
    </row>
    <row r="358" spans="1:6" x14ac:dyDescent="0.25">
      <c r="A358" s="150" t="s">
        <v>2769</v>
      </c>
      <c r="B358" s="150" t="s">
        <v>2770</v>
      </c>
      <c r="C358" s="151">
        <v>2086</v>
      </c>
      <c r="D358" s="150" t="s">
        <v>2085</v>
      </c>
      <c r="E358" s="17"/>
      <c r="F358" s="13"/>
    </row>
    <row r="359" spans="1:6" x14ac:dyDescent="0.25">
      <c r="A359" s="150" t="s">
        <v>2264</v>
      </c>
      <c r="B359" s="150" t="s">
        <v>2265</v>
      </c>
      <c r="C359" s="151">
        <v>2201</v>
      </c>
      <c r="D359" s="150" t="s">
        <v>2055</v>
      </c>
      <c r="E359" s="17"/>
      <c r="F359" s="13"/>
    </row>
    <row r="360" spans="1:6" x14ac:dyDescent="0.25">
      <c r="A360" s="150" t="s">
        <v>2973</v>
      </c>
      <c r="B360" s="150" t="s">
        <v>2974</v>
      </c>
      <c r="C360" s="151">
        <v>2137</v>
      </c>
      <c r="D360" s="150" t="s">
        <v>2060</v>
      </c>
      <c r="E360" s="17"/>
      <c r="F360" s="13"/>
    </row>
    <row r="361" spans="1:6" x14ac:dyDescent="0.25">
      <c r="A361" s="150" t="s">
        <v>2436</v>
      </c>
      <c r="B361" s="150" t="s">
        <v>2437</v>
      </c>
      <c r="C361" s="151">
        <v>2105</v>
      </c>
      <c r="D361" s="150" t="s">
        <v>2092</v>
      </c>
      <c r="E361" s="17"/>
      <c r="F361" s="13"/>
    </row>
    <row r="362" spans="1:6" x14ac:dyDescent="0.25">
      <c r="A362" s="150" t="s">
        <v>2560</v>
      </c>
      <c r="B362" s="150" t="s">
        <v>2561</v>
      </c>
      <c r="C362" s="151">
        <v>2002</v>
      </c>
      <c r="D362" s="150" t="s">
        <v>2081</v>
      </c>
      <c r="E362" s="17"/>
      <c r="F362" s="13"/>
    </row>
    <row r="363" spans="1:6" x14ac:dyDescent="0.25">
      <c r="A363" s="150" t="s">
        <v>293</v>
      </c>
      <c r="B363" s="150" t="s">
        <v>294</v>
      </c>
      <c r="C363" s="151">
        <v>2130</v>
      </c>
      <c r="D363" s="150" t="s">
        <v>2073</v>
      </c>
      <c r="E363" s="17"/>
      <c r="F363" s="13"/>
    </row>
    <row r="364" spans="1:6" x14ac:dyDescent="0.25">
      <c r="A364" s="150" t="s">
        <v>295</v>
      </c>
      <c r="B364" s="150" t="s">
        <v>296</v>
      </c>
      <c r="C364" s="151">
        <v>2175</v>
      </c>
      <c r="D364" s="150" t="s">
        <v>2145</v>
      </c>
      <c r="E364" s="17"/>
      <c r="F364" s="13"/>
    </row>
    <row r="365" spans="1:6" x14ac:dyDescent="0.25">
      <c r="A365" s="150" t="s">
        <v>297</v>
      </c>
      <c r="B365" s="150" t="s">
        <v>298</v>
      </c>
      <c r="C365" s="151">
        <v>2067</v>
      </c>
      <c r="D365" s="150" t="s">
        <v>2102</v>
      </c>
      <c r="E365" s="17"/>
      <c r="F365" s="13"/>
    </row>
    <row r="366" spans="1:6" x14ac:dyDescent="0.25">
      <c r="A366" s="150" t="s">
        <v>299</v>
      </c>
      <c r="B366" s="150" t="s">
        <v>300</v>
      </c>
      <c r="C366" s="151">
        <v>2085</v>
      </c>
      <c r="D366" s="150" t="s">
        <v>2067</v>
      </c>
      <c r="E366" s="17"/>
      <c r="F366" s="13"/>
    </row>
    <row r="367" spans="1:6" x14ac:dyDescent="0.25">
      <c r="A367" s="150" t="s">
        <v>2464</v>
      </c>
      <c r="B367" s="150" t="s">
        <v>2465</v>
      </c>
      <c r="C367" s="151">
        <v>2042</v>
      </c>
      <c r="D367" s="150" t="s">
        <v>2181</v>
      </c>
      <c r="E367" s="17"/>
      <c r="F367" s="13"/>
    </row>
    <row r="368" spans="1:6" x14ac:dyDescent="0.25">
      <c r="A368" s="150" t="s">
        <v>39</v>
      </c>
      <c r="B368" s="150" t="s">
        <v>28</v>
      </c>
      <c r="C368" s="151">
        <v>2520</v>
      </c>
      <c r="D368" s="150" t="s">
        <v>2074</v>
      </c>
      <c r="E368" s="17"/>
      <c r="F368" s="13"/>
    </row>
    <row r="369" spans="1:6" x14ac:dyDescent="0.25">
      <c r="A369" s="150" t="s">
        <v>2789</v>
      </c>
      <c r="B369" s="150" t="s">
        <v>2790</v>
      </c>
      <c r="C369" s="151">
        <v>2191</v>
      </c>
      <c r="D369" s="150" t="s">
        <v>2033</v>
      </c>
      <c r="E369" s="17"/>
      <c r="F369" s="13"/>
    </row>
    <row r="370" spans="1:6" x14ac:dyDescent="0.25">
      <c r="A370" s="150" t="s">
        <v>301</v>
      </c>
      <c r="B370" s="150" t="s">
        <v>302</v>
      </c>
      <c r="C370" s="151">
        <v>2109</v>
      </c>
      <c r="D370" s="150" t="s">
        <v>2077</v>
      </c>
      <c r="E370" s="17"/>
      <c r="F370" s="13"/>
    </row>
    <row r="371" spans="1:6" x14ac:dyDescent="0.25">
      <c r="A371" s="150" t="s">
        <v>2572</v>
      </c>
      <c r="B371" s="150" t="s">
        <v>2573</v>
      </c>
      <c r="C371" s="151">
        <v>2216</v>
      </c>
      <c r="D371" s="150" t="s">
        <v>2097</v>
      </c>
      <c r="E371" s="17"/>
      <c r="F371" s="13"/>
    </row>
    <row r="372" spans="1:6" x14ac:dyDescent="0.25">
      <c r="A372" s="150" t="s">
        <v>2883</v>
      </c>
      <c r="B372" s="150" t="s">
        <v>2884</v>
      </c>
      <c r="C372" s="151">
        <v>2005</v>
      </c>
      <c r="D372" s="150" t="s">
        <v>2134</v>
      </c>
      <c r="E372" s="17"/>
      <c r="F372" s="13"/>
    </row>
    <row r="373" spans="1:6" x14ac:dyDescent="0.25">
      <c r="A373" s="150" t="s">
        <v>303</v>
      </c>
      <c r="B373" s="150" t="s">
        <v>304</v>
      </c>
      <c r="C373" s="152">
        <v>2062</v>
      </c>
      <c r="D373" s="150" t="s">
        <v>2070</v>
      </c>
      <c r="E373" s="17"/>
      <c r="F373" s="13"/>
    </row>
    <row r="374" spans="1:6" x14ac:dyDescent="0.25">
      <c r="A374" s="150" t="s">
        <v>305</v>
      </c>
      <c r="B374" s="150" t="s">
        <v>306</v>
      </c>
      <c r="C374" s="151">
        <v>2008</v>
      </c>
      <c r="D374" s="150" t="s">
        <v>2087</v>
      </c>
      <c r="E374" s="17"/>
      <c r="F374" s="13"/>
    </row>
    <row r="375" spans="1:6" x14ac:dyDescent="0.25">
      <c r="A375" s="150" t="s">
        <v>2370</v>
      </c>
      <c r="B375" s="150" t="s">
        <v>2371</v>
      </c>
      <c r="C375" s="151">
        <v>2181</v>
      </c>
      <c r="D375" s="150" t="s">
        <v>3180</v>
      </c>
      <c r="E375" s="17"/>
      <c r="F375" s="13"/>
    </row>
    <row r="376" spans="1:6" x14ac:dyDescent="0.25">
      <c r="A376" s="150" t="s">
        <v>307</v>
      </c>
      <c r="B376" s="150" t="s">
        <v>308</v>
      </c>
      <c r="C376" s="152">
        <v>2109</v>
      </c>
      <c r="D376" s="150" t="s">
        <v>2077</v>
      </c>
      <c r="E376" s="17"/>
      <c r="F376" s="13"/>
    </row>
    <row r="377" spans="1:6" x14ac:dyDescent="0.25">
      <c r="A377" s="150" t="s">
        <v>2837</v>
      </c>
      <c r="B377" s="150" t="s">
        <v>2838</v>
      </c>
      <c r="C377" s="151">
        <v>2182</v>
      </c>
      <c r="D377" s="150" t="s">
        <v>3183</v>
      </c>
      <c r="E377" s="17"/>
      <c r="F377" s="13"/>
    </row>
    <row r="378" spans="1:6" x14ac:dyDescent="0.25">
      <c r="A378" s="150" t="s">
        <v>309</v>
      </c>
      <c r="B378" s="150" t="s">
        <v>310</v>
      </c>
      <c r="C378" s="151">
        <v>2571</v>
      </c>
      <c r="D378" s="150" t="s">
        <v>2146</v>
      </c>
      <c r="E378" s="17"/>
      <c r="F378" s="13"/>
    </row>
    <row r="379" spans="1:6" x14ac:dyDescent="0.25">
      <c r="A379" s="150" t="s">
        <v>2430</v>
      </c>
      <c r="B379" s="150" t="s">
        <v>2431</v>
      </c>
      <c r="C379" s="151">
        <v>2173</v>
      </c>
      <c r="D379" s="150" t="s">
        <v>2032</v>
      </c>
      <c r="E379" s="17"/>
      <c r="F379" s="13"/>
    </row>
    <row r="380" spans="1:6" x14ac:dyDescent="0.25">
      <c r="A380" s="150" t="s">
        <v>2505</v>
      </c>
      <c r="B380" s="150" t="s">
        <v>2506</v>
      </c>
      <c r="C380" s="151">
        <v>2105</v>
      </c>
      <c r="D380" s="150" t="s">
        <v>2092</v>
      </c>
      <c r="E380" s="17"/>
      <c r="F380" s="13"/>
    </row>
    <row r="381" spans="1:6" x14ac:dyDescent="0.25">
      <c r="A381" s="150" t="s">
        <v>311</v>
      </c>
      <c r="B381" s="150" t="s">
        <v>312</v>
      </c>
      <c r="C381" s="151">
        <v>2197</v>
      </c>
      <c r="D381" s="150" t="s">
        <v>2128</v>
      </c>
      <c r="E381" s="17"/>
      <c r="F381" s="13"/>
    </row>
    <row r="382" spans="1:6" x14ac:dyDescent="0.25">
      <c r="A382" s="150" t="s">
        <v>3097</v>
      </c>
      <c r="B382" s="150" t="s">
        <v>3098</v>
      </c>
      <c r="C382" s="151">
        <v>3008</v>
      </c>
      <c r="D382" s="150" t="s">
        <v>3089</v>
      </c>
      <c r="E382" s="17"/>
      <c r="F382" s="13"/>
    </row>
    <row r="383" spans="1:6" x14ac:dyDescent="0.25">
      <c r="A383" s="150" t="s">
        <v>313</v>
      </c>
      <c r="B383" s="150" t="s">
        <v>2192</v>
      </c>
      <c r="C383" s="151">
        <v>2604</v>
      </c>
      <c r="D383" s="150" t="s">
        <v>3202</v>
      </c>
      <c r="E383" s="17"/>
      <c r="F383" s="13"/>
    </row>
    <row r="384" spans="1:6" x14ac:dyDescent="0.25">
      <c r="A384" s="150" t="s">
        <v>2650</v>
      </c>
      <c r="B384" s="150" t="s">
        <v>2651</v>
      </c>
      <c r="C384" s="151">
        <v>2134</v>
      </c>
      <c r="D384" s="150" t="s">
        <v>2104</v>
      </c>
      <c r="E384" s="17"/>
      <c r="F384" s="13"/>
    </row>
    <row r="385" spans="1:6" x14ac:dyDescent="0.25">
      <c r="A385" s="150" t="s">
        <v>2075</v>
      </c>
      <c r="B385" s="150" t="s">
        <v>2076</v>
      </c>
      <c r="C385" s="151">
        <v>2214</v>
      </c>
      <c r="D385" s="150" t="s">
        <v>2048</v>
      </c>
      <c r="E385" s="17"/>
      <c r="F385" s="13"/>
    </row>
    <row r="386" spans="1:6" x14ac:dyDescent="0.25">
      <c r="A386" s="150" t="s">
        <v>2401</v>
      </c>
      <c r="B386" s="150" t="s">
        <v>2402</v>
      </c>
      <c r="C386" s="151">
        <v>2024</v>
      </c>
      <c r="D386" s="150" t="s">
        <v>2094</v>
      </c>
      <c r="E386" s="17"/>
      <c r="F386" s="13"/>
    </row>
    <row r="387" spans="1:6" x14ac:dyDescent="0.25">
      <c r="A387" s="150" t="s">
        <v>2206</v>
      </c>
      <c r="B387" s="150" t="s">
        <v>2207</v>
      </c>
      <c r="C387" s="151">
        <v>2067</v>
      </c>
      <c r="D387" s="150" t="s">
        <v>2102</v>
      </c>
      <c r="E387" s="17"/>
      <c r="F387" s="13"/>
    </row>
    <row r="388" spans="1:6" x14ac:dyDescent="0.25">
      <c r="A388" s="150" t="s">
        <v>40</v>
      </c>
      <c r="B388" s="150" t="s">
        <v>29</v>
      </c>
      <c r="C388" s="151">
        <v>2180</v>
      </c>
      <c r="D388" s="150" t="s">
        <v>3182</v>
      </c>
      <c r="E388" s="17"/>
      <c r="F388" s="13"/>
    </row>
    <row r="389" spans="1:6" x14ac:dyDescent="0.25">
      <c r="A389" s="150" t="s">
        <v>2576</v>
      </c>
      <c r="B389" s="150" t="s">
        <v>2577</v>
      </c>
      <c r="C389" s="151">
        <v>2065</v>
      </c>
      <c r="D389" s="150" t="s">
        <v>2135</v>
      </c>
      <c r="E389" s="17"/>
      <c r="F389" s="13"/>
    </row>
    <row r="390" spans="1:6" x14ac:dyDescent="0.25">
      <c r="A390" s="150" t="s">
        <v>314</v>
      </c>
      <c r="B390" s="150" t="s">
        <v>2188</v>
      </c>
      <c r="C390" s="151">
        <v>2190</v>
      </c>
      <c r="D390" s="150" t="s">
        <v>2041</v>
      </c>
      <c r="E390" s="17"/>
      <c r="F390" s="13"/>
    </row>
    <row r="391" spans="1:6" x14ac:dyDescent="0.25">
      <c r="A391" s="150" t="s">
        <v>315</v>
      </c>
      <c r="B391" s="150" t="s">
        <v>316</v>
      </c>
      <c r="C391" s="151">
        <v>2195</v>
      </c>
      <c r="D391" s="150" t="s">
        <v>2084</v>
      </c>
      <c r="E391" s="17"/>
      <c r="F391" s="13"/>
    </row>
    <row r="392" spans="1:6" x14ac:dyDescent="0.25">
      <c r="A392" s="150" t="s">
        <v>3304</v>
      </c>
      <c r="B392" s="150" t="s">
        <v>3305</v>
      </c>
      <c r="C392" s="151">
        <v>2026</v>
      </c>
      <c r="D392" s="150" t="s">
        <v>2127</v>
      </c>
      <c r="E392" s="17"/>
      <c r="F392" s="13"/>
    </row>
    <row r="393" spans="1:6" x14ac:dyDescent="0.25">
      <c r="A393" s="150" t="s">
        <v>2499</v>
      </c>
      <c r="B393" s="150" t="s">
        <v>2500</v>
      </c>
      <c r="C393" s="151">
        <v>2002</v>
      </c>
      <c r="D393" s="150" t="s">
        <v>2081</v>
      </c>
      <c r="E393" s="17"/>
      <c r="F393" s="13"/>
    </row>
    <row r="394" spans="1:6" x14ac:dyDescent="0.25">
      <c r="A394" s="150" t="s">
        <v>317</v>
      </c>
      <c r="B394" s="150" t="s">
        <v>318</v>
      </c>
      <c r="C394" s="151">
        <v>2192</v>
      </c>
      <c r="D394" s="150" t="s">
        <v>2106</v>
      </c>
      <c r="E394" s="17"/>
      <c r="F394" s="13"/>
    </row>
    <row r="395" spans="1:6" x14ac:dyDescent="0.25">
      <c r="A395" s="150" t="s">
        <v>319</v>
      </c>
      <c r="B395" s="150" t="s">
        <v>320</v>
      </c>
      <c r="C395" s="151">
        <v>2085</v>
      </c>
      <c r="D395" s="150" t="s">
        <v>2067</v>
      </c>
      <c r="E395" s="17"/>
      <c r="F395" s="13"/>
    </row>
    <row r="396" spans="1:6" x14ac:dyDescent="0.25">
      <c r="A396" s="150" t="s">
        <v>321</v>
      </c>
      <c r="B396" s="150" t="s">
        <v>322</v>
      </c>
      <c r="C396" s="151">
        <v>2041</v>
      </c>
      <c r="D396" s="150" t="s">
        <v>2119</v>
      </c>
      <c r="E396" s="17"/>
      <c r="F396" s="13"/>
    </row>
    <row r="397" spans="1:6" x14ac:dyDescent="0.25">
      <c r="A397" s="150" t="s">
        <v>2745</v>
      </c>
      <c r="B397" s="150" t="s">
        <v>2746</v>
      </c>
      <c r="C397" s="151">
        <v>2006</v>
      </c>
      <c r="D397" s="150" t="s">
        <v>2034</v>
      </c>
      <c r="E397" s="17"/>
      <c r="F397" s="13"/>
    </row>
    <row r="398" spans="1:6" x14ac:dyDescent="0.25">
      <c r="A398" s="150" t="s">
        <v>323</v>
      </c>
      <c r="B398" s="150" t="s">
        <v>324</v>
      </c>
      <c r="C398" s="151">
        <v>2196</v>
      </c>
      <c r="D398" s="150" t="s">
        <v>2078</v>
      </c>
      <c r="E398" s="17"/>
      <c r="F398" s="13"/>
    </row>
    <row r="399" spans="1:6" x14ac:dyDescent="0.25">
      <c r="A399" s="150" t="s">
        <v>325</v>
      </c>
      <c r="B399" s="150" t="s">
        <v>326</v>
      </c>
      <c r="C399" s="151">
        <v>2588</v>
      </c>
      <c r="D399" s="150" t="s">
        <v>2038</v>
      </c>
      <c r="E399" s="17"/>
      <c r="F399" s="13"/>
    </row>
    <row r="400" spans="1:6" x14ac:dyDescent="0.25">
      <c r="A400" s="150" t="s">
        <v>327</v>
      </c>
      <c r="B400" s="150" t="s">
        <v>328</v>
      </c>
      <c r="C400" s="151">
        <v>2062</v>
      </c>
      <c r="D400" s="150" t="s">
        <v>2070</v>
      </c>
      <c r="E400" s="17"/>
      <c r="F400" s="13"/>
    </row>
    <row r="401" spans="1:6" x14ac:dyDescent="0.25">
      <c r="A401" s="150" t="s">
        <v>329</v>
      </c>
      <c r="B401" s="150" t="s">
        <v>330</v>
      </c>
      <c r="C401" s="151">
        <v>2064</v>
      </c>
      <c r="D401" s="150" t="s">
        <v>2147</v>
      </c>
      <c r="E401" s="17"/>
      <c r="F401" s="13"/>
    </row>
    <row r="402" spans="1:6" x14ac:dyDescent="0.25">
      <c r="A402" s="150" t="s">
        <v>2544</v>
      </c>
      <c r="B402" s="150" t="s">
        <v>2545</v>
      </c>
      <c r="C402" s="151">
        <v>2192</v>
      </c>
      <c r="D402" s="150" t="s">
        <v>2106</v>
      </c>
      <c r="E402" s="17"/>
      <c r="F402" s="13"/>
    </row>
    <row r="403" spans="1:6" x14ac:dyDescent="0.25">
      <c r="A403" s="150" t="s">
        <v>2152</v>
      </c>
      <c r="B403" s="150" t="s">
        <v>2153</v>
      </c>
      <c r="C403" s="151">
        <v>2507</v>
      </c>
      <c r="D403" s="150" t="s">
        <v>2154</v>
      </c>
      <c r="E403" s="17"/>
      <c r="F403" s="13"/>
    </row>
    <row r="404" spans="1:6" x14ac:dyDescent="0.25">
      <c r="A404" s="150" t="s">
        <v>331</v>
      </c>
      <c r="B404" s="150" t="s">
        <v>332</v>
      </c>
      <c r="C404" s="151">
        <v>2028</v>
      </c>
      <c r="D404" s="150" t="s">
        <v>3194</v>
      </c>
      <c r="E404" s="17"/>
      <c r="F404" s="13"/>
    </row>
    <row r="405" spans="1:6" x14ac:dyDescent="0.25">
      <c r="A405" s="150" t="s">
        <v>333</v>
      </c>
      <c r="B405" s="150" t="s">
        <v>334</v>
      </c>
      <c r="C405" s="151">
        <v>2026</v>
      </c>
      <c r="D405" s="150" t="s">
        <v>2127</v>
      </c>
      <c r="E405" s="17"/>
      <c r="F405" s="13"/>
    </row>
    <row r="406" spans="1:6" x14ac:dyDescent="0.25">
      <c r="A406" s="150" t="s">
        <v>2856</v>
      </c>
      <c r="B406" s="150" t="s">
        <v>2857</v>
      </c>
      <c r="C406" s="152">
        <v>2171</v>
      </c>
      <c r="D406" s="150" t="s">
        <v>2171</v>
      </c>
      <c r="E406" s="17"/>
      <c r="F406" s="13"/>
    </row>
    <row r="407" spans="1:6" x14ac:dyDescent="0.25">
      <c r="A407" s="150" t="s">
        <v>2644</v>
      </c>
      <c r="B407" s="150" t="s">
        <v>2645</v>
      </c>
      <c r="C407" s="151">
        <v>2062</v>
      </c>
      <c r="D407" s="150" t="s">
        <v>2070</v>
      </c>
      <c r="E407" s="17"/>
      <c r="F407" s="13"/>
    </row>
    <row r="408" spans="1:6" x14ac:dyDescent="0.25">
      <c r="A408" s="150" t="s">
        <v>335</v>
      </c>
      <c r="B408" s="150" t="s">
        <v>336</v>
      </c>
      <c r="C408" s="151">
        <v>2132</v>
      </c>
      <c r="D408" s="150" t="s">
        <v>2109</v>
      </c>
      <c r="E408" s="17"/>
      <c r="F408" s="13"/>
    </row>
    <row r="409" spans="1:6" x14ac:dyDescent="0.25">
      <c r="A409" s="150" t="s">
        <v>2324</v>
      </c>
      <c r="B409" s="150" t="s">
        <v>2325</v>
      </c>
      <c r="C409" s="151">
        <v>3003</v>
      </c>
      <c r="D409" s="150" t="s">
        <v>2148</v>
      </c>
      <c r="E409" s="17"/>
      <c r="F409" s="13"/>
    </row>
    <row r="410" spans="1:6" x14ac:dyDescent="0.25">
      <c r="A410" s="150" t="s">
        <v>337</v>
      </c>
      <c r="B410" s="150" t="s">
        <v>338</v>
      </c>
      <c r="C410" s="151">
        <v>2005</v>
      </c>
      <c r="D410" s="150" t="s">
        <v>2134</v>
      </c>
      <c r="E410" s="17"/>
      <c r="F410" s="13"/>
    </row>
    <row r="411" spans="1:6" x14ac:dyDescent="0.25">
      <c r="A411" s="150" t="s">
        <v>339</v>
      </c>
      <c r="B411" s="150" t="s">
        <v>340</v>
      </c>
      <c r="C411" s="151">
        <v>2065</v>
      </c>
      <c r="D411" s="150" t="s">
        <v>2135</v>
      </c>
      <c r="E411" s="17"/>
      <c r="F411" s="13"/>
    </row>
    <row r="412" spans="1:6" x14ac:dyDescent="0.25">
      <c r="A412" s="150" t="s">
        <v>341</v>
      </c>
      <c r="B412" s="150" t="s">
        <v>342</v>
      </c>
      <c r="C412" s="151">
        <v>2104</v>
      </c>
      <c r="D412" s="150" t="s">
        <v>2172</v>
      </c>
      <c r="E412" s="17"/>
      <c r="F412" s="13"/>
    </row>
    <row r="413" spans="1:6" x14ac:dyDescent="0.25">
      <c r="A413" s="150" t="s">
        <v>343</v>
      </c>
      <c r="B413" s="150" t="s">
        <v>344</v>
      </c>
      <c r="C413" s="151">
        <v>2599</v>
      </c>
      <c r="D413" s="150" t="s">
        <v>2168</v>
      </c>
      <c r="E413" s="17"/>
      <c r="F413" s="13"/>
    </row>
    <row r="414" spans="1:6" x14ac:dyDescent="0.25">
      <c r="A414" s="150" t="s">
        <v>2525</v>
      </c>
      <c r="B414" s="150" t="s">
        <v>2526</v>
      </c>
      <c r="C414" s="151">
        <v>2082</v>
      </c>
      <c r="D414" s="150" t="s">
        <v>2126</v>
      </c>
      <c r="E414" s="17"/>
      <c r="F414" s="13"/>
    </row>
    <row r="415" spans="1:6" x14ac:dyDescent="0.25">
      <c r="A415" s="150" t="s">
        <v>2432</v>
      </c>
      <c r="B415" s="150" t="s">
        <v>2433</v>
      </c>
      <c r="C415" s="151">
        <v>2062</v>
      </c>
      <c r="D415" s="150" t="s">
        <v>2070</v>
      </c>
      <c r="E415" s="17"/>
      <c r="F415" s="13"/>
    </row>
    <row r="416" spans="1:6" x14ac:dyDescent="0.25">
      <c r="A416" s="150" t="s">
        <v>345</v>
      </c>
      <c r="B416" s="150" t="s">
        <v>2201</v>
      </c>
      <c r="C416" s="151">
        <v>2130</v>
      </c>
      <c r="D416" s="150" t="s">
        <v>2073</v>
      </c>
      <c r="E416" s="17"/>
      <c r="F416" s="13"/>
    </row>
    <row r="417" spans="1:6" x14ac:dyDescent="0.25">
      <c r="A417" s="150" t="s">
        <v>3254</v>
      </c>
      <c r="B417" s="150" t="s">
        <v>3255</v>
      </c>
      <c r="C417" s="151">
        <v>2150</v>
      </c>
      <c r="D417" s="150" t="s">
        <v>2130</v>
      </c>
      <c r="E417" s="17"/>
      <c r="F417" s="13"/>
    </row>
    <row r="418" spans="1:6" x14ac:dyDescent="0.25">
      <c r="A418" s="150" t="s">
        <v>346</v>
      </c>
      <c r="B418" s="150" t="s">
        <v>347</v>
      </c>
      <c r="C418" s="151">
        <v>2004</v>
      </c>
      <c r="D418" s="150" t="s">
        <v>2089</v>
      </c>
      <c r="E418" s="17"/>
      <c r="F418" s="13"/>
    </row>
    <row r="419" spans="1:6" x14ac:dyDescent="0.25">
      <c r="A419" s="150" t="s">
        <v>348</v>
      </c>
      <c r="B419" s="150" t="s">
        <v>349</v>
      </c>
      <c r="C419" s="151">
        <v>2192</v>
      </c>
      <c r="D419" s="150" t="s">
        <v>2106</v>
      </c>
      <c r="E419" s="17"/>
      <c r="F419" s="13"/>
    </row>
    <row r="420" spans="1:6" x14ac:dyDescent="0.25">
      <c r="A420" s="150" t="s">
        <v>350</v>
      </c>
      <c r="B420" s="150" t="s">
        <v>351</v>
      </c>
      <c r="C420" s="151">
        <v>2024</v>
      </c>
      <c r="D420" s="150" t="s">
        <v>2094</v>
      </c>
      <c r="E420" s="17"/>
      <c r="F420" s="13"/>
    </row>
    <row r="421" spans="1:6" x14ac:dyDescent="0.25">
      <c r="A421" s="150" t="s">
        <v>2509</v>
      </c>
      <c r="B421" s="150" t="s">
        <v>2510</v>
      </c>
      <c r="C421" s="151">
        <v>2182</v>
      </c>
      <c r="D421" s="150" t="s">
        <v>3183</v>
      </c>
      <c r="E421" s="17"/>
      <c r="F421" s="13"/>
    </row>
    <row r="422" spans="1:6" x14ac:dyDescent="0.25">
      <c r="A422" s="150" t="s">
        <v>2240</v>
      </c>
      <c r="B422" s="150" t="s">
        <v>2241</v>
      </c>
      <c r="C422" s="151">
        <v>2062</v>
      </c>
      <c r="D422" s="150" t="s">
        <v>2070</v>
      </c>
      <c r="E422" s="17"/>
      <c r="F422" s="13"/>
    </row>
    <row r="423" spans="1:6" x14ac:dyDescent="0.25">
      <c r="A423" s="150" t="s">
        <v>352</v>
      </c>
      <c r="B423" s="150" t="s">
        <v>353</v>
      </c>
      <c r="C423" s="151">
        <v>2041</v>
      </c>
      <c r="D423" s="150" t="s">
        <v>2119</v>
      </c>
      <c r="E423" s="17"/>
      <c r="F423" s="13"/>
    </row>
    <row r="424" spans="1:6" x14ac:dyDescent="0.25">
      <c r="A424" s="150" t="s">
        <v>2895</v>
      </c>
      <c r="B424" s="150" t="s">
        <v>2896</v>
      </c>
      <c r="C424" s="151">
        <v>2105</v>
      </c>
      <c r="D424" s="150" t="s">
        <v>2092</v>
      </c>
      <c r="E424" s="17"/>
      <c r="F424" s="13"/>
    </row>
    <row r="425" spans="1:6" x14ac:dyDescent="0.25">
      <c r="A425" s="150" t="s">
        <v>2260</v>
      </c>
      <c r="B425" s="150" t="s">
        <v>2261</v>
      </c>
      <c r="C425" s="151">
        <v>2191</v>
      </c>
      <c r="D425" s="150" t="s">
        <v>2033</v>
      </c>
      <c r="E425" s="17"/>
      <c r="F425" s="13"/>
    </row>
    <row r="426" spans="1:6" x14ac:dyDescent="0.25">
      <c r="A426" s="150" t="s">
        <v>2819</v>
      </c>
      <c r="B426" s="150" t="s">
        <v>2820</v>
      </c>
      <c r="C426" s="151">
        <v>2210</v>
      </c>
      <c r="D426" s="150" t="s">
        <v>2167</v>
      </c>
      <c r="E426" s="17"/>
      <c r="F426" s="13"/>
    </row>
    <row r="427" spans="1:6" x14ac:dyDescent="0.25">
      <c r="A427" s="150" t="s">
        <v>2632</v>
      </c>
      <c r="B427" s="150" t="s">
        <v>2633</v>
      </c>
      <c r="C427" s="151">
        <v>2065</v>
      </c>
      <c r="D427" s="150" t="s">
        <v>2135</v>
      </c>
      <c r="E427" s="17"/>
      <c r="F427" s="13"/>
    </row>
    <row r="428" spans="1:6" x14ac:dyDescent="0.25">
      <c r="A428" s="150" t="s">
        <v>354</v>
      </c>
      <c r="B428" s="150" t="s">
        <v>355</v>
      </c>
      <c r="C428" s="151">
        <v>2021</v>
      </c>
      <c r="D428" s="150" t="s">
        <v>2098</v>
      </c>
      <c r="E428" s="17"/>
      <c r="F428" s="13"/>
    </row>
    <row r="429" spans="1:6" x14ac:dyDescent="0.25">
      <c r="A429" s="150" t="s">
        <v>356</v>
      </c>
      <c r="B429" s="150" t="s">
        <v>357</v>
      </c>
      <c r="C429" s="151">
        <v>2217</v>
      </c>
      <c r="D429" s="150" t="s">
        <v>2131</v>
      </c>
      <c r="E429" s="17"/>
      <c r="F429" s="13"/>
    </row>
    <row r="430" spans="1:6" x14ac:dyDescent="0.25">
      <c r="A430" s="150" t="s">
        <v>2731</v>
      </c>
      <c r="B430" s="150" t="s">
        <v>2732</v>
      </c>
      <c r="C430" s="151">
        <v>2065</v>
      </c>
      <c r="D430" s="150" t="s">
        <v>2135</v>
      </c>
      <c r="E430" s="17"/>
      <c r="F430" s="13"/>
    </row>
    <row r="431" spans="1:6" x14ac:dyDescent="0.25">
      <c r="A431" s="150" t="s">
        <v>358</v>
      </c>
      <c r="B431" s="150" t="s">
        <v>359</v>
      </c>
      <c r="C431" s="151">
        <v>2185</v>
      </c>
      <c r="D431" s="150" t="s">
        <v>3181</v>
      </c>
      <c r="E431" s="17"/>
      <c r="F431" s="13"/>
    </row>
    <row r="432" spans="1:6" x14ac:dyDescent="0.25">
      <c r="A432" s="150" t="s">
        <v>2232</v>
      </c>
      <c r="B432" s="150" t="s">
        <v>2233</v>
      </c>
      <c r="C432" s="151">
        <v>2103</v>
      </c>
      <c r="D432" s="150" t="s">
        <v>2143</v>
      </c>
      <c r="E432" s="17"/>
      <c r="F432" s="13"/>
    </row>
    <row r="433" spans="1:6" x14ac:dyDescent="0.25">
      <c r="A433" s="150" t="s">
        <v>360</v>
      </c>
      <c r="B433" s="150" t="s">
        <v>361</v>
      </c>
      <c r="C433" s="151">
        <v>2085</v>
      </c>
      <c r="D433" s="150" t="s">
        <v>2067</v>
      </c>
      <c r="E433" s="17"/>
      <c r="F433" s="13"/>
    </row>
    <row r="434" spans="1:6" x14ac:dyDescent="0.25">
      <c r="A434" s="150" t="s">
        <v>2737</v>
      </c>
      <c r="B434" s="150" t="s">
        <v>2738</v>
      </c>
      <c r="C434" s="151">
        <v>2113</v>
      </c>
      <c r="D434" s="150" t="s">
        <v>2107</v>
      </c>
      <c r="E434" s="17"/>
      <c r="F434" s="13"/>
    </row>
    <row r="435" spans="1:6" x14ac:dyDescent="0.25">
      <c r="A435" s="150" t="s">
        <v>3001</v>
      </c>
      <c r="B435" s="150" t="s">
        <v>3002</v>
      </c>
      <c r="C435" s="151">
        <v>2082</v>
      </c>
      <c r="D435" s="150" t="s">
        <v>2126</v>
      </c>
      <c r="E435" s="17"/>
      <c r="F435" s="13"/>
    </row>
    <row r="436" spans="1:6" x14ac:dyDescent="0.25">
      <c r="A436" s="150" t="s">
        <v>2606</v>
      </c>
      <c r="B436" s="150" t="s">
        <v>2607</v>
      </c>
      <c r="C436" s="151">
        <v>2006</v>
      </c>
      <c r="D436" s="150" t="s">
        <v>2034</v>
      </c>
      <c r="E436" s="17"/>
      <c r="F436" s="13"/>
    </row>
    <row r="437" spans="1:6" x14ac:dyDescent="0.25">
      <c r="A437" s="150" t="s">
        <v>362</v>
      </c>
      <c r="B437" s="150" t="s">
        <v>363</v>
      </c>
      <c r="C437" s="151">
        <v>2020</v>
      </c>
      <c r="D437" s="150" t="s">
        <v>2042</v>
      </c>
      <c r="E437" s="17"/>
      <c r="F437" s="13"/>
    </row>
    <row r="438" spans="1:6" x14ac:dyDescent="0.25">
      <c r="A438" s="150" t="s">
        <v>2640</v>
      </c>
      <c r="B438" s="150" t="s">
        <v>2641</v>
      </c>
      <c r="C438" s="151">
        <v>2584</v>
      </c>
      <c r="D438" s="150" t="s">
        <v>2625</v>
      </c>
      <c r="E438" s="17"/>
      <c r="F438" s="13"/>
    </row>
    <row r="439" spans="1:6" x14ac:dyDescent="0.25">
      <c r="A439" s="150" t="s">
        <v>2614</v>
      </c>
      <c r="B439" s="150" t="s">
        <v>2615</v>
      </c>
      <c r="C439" s="151">
        <v>2134</v>
      </c>
      <c r="D439" s="150" t="s">
        <v>2104</v>
      </c>
      <c r="E439" s="17"/>
      <c r="F439" s="13"/>
    </row>
    <row r="440" spans="1:6" x14ac:dyDescent="0.25">
      <c r="A440" s="150" t="s">
        <v>364</v>
      </c>
      <c r="B440" s="150" t="s">
        <v>365</v>
      </c>
      <c r="C440" s="151">
        <v>2130</v>
      </c>
      <c r="D440" s="150" t="s">
        <v>2073</v>
      </c>
      <c r="E440" s="17"/>
      <c r="F440" s="13"/>
    </row>
    <row r="441" spans="1:6" x14ac:dyDescent="0.25">
      <c r="A441" s="150" t="s">
        <v>2256</v>
      </c>
      <c r="B441" s="150" t="s">
        <v>2257</v>
      </c>
      <c r="C441" s="151">
        <v>2024</v>
      </c>
      <c r="D441" s="150" t="s">
        <v>2094</v>
      </c>
      <c r="E441" s="17"/>
      <c r="F441" s="13"/>
    </row>
    <row r="442" spans="1:6" x14ac:dyDescent="0.25">
      <c r="A442" s="150" t="s">
        <v>3090</v>
      </c>
      <c r="B442" s="150" t="s">
        <v>3091</v>
      </c>
      <c r="C442" s="151">
        <v>2591</v>
      </c>
      <c r="D442" s="150" t="s">
        <v>3092</v>
      </c>
      <c r="E442" s="17"/>
      <c r="F442" s="13"/>
    </row>
    <row r="443" spans="1:6" x14ac:dyDescent="0.25">
      <c r="A443" s="150" t="s">
        <v>2825</v>
      </c>
      <c r="B443" s="150" t="s">
        <v>2826</v>
      </c>
      <c r="C443" s="151">
        <v>2100</v>
      </c>
      <c r="D443" s="150" t="s">
        <v>2118</v>
      </c>
      <c r="E443" s="17"/>
      <c r="F443" s="13"/>
    </row>
    <row r="444" spans="1:6" x14ac:dyDescent="0.25">
      <c r="A444" s="150" t="s">
        <v>3250</v>
      </c>
      <c r="B444" s="150" t="s">
        <v>3251</v>
      </c>
      <c r="C444" s="151">
        <v>2023</v>
      </c>
      <c r="D444" s="150" t="s">
        <v>2136</v>
      </c>
      <c r="E444" s="17"/>
      <c r="F444" s="13"/>
    </row>
    <row r="445" spans="1:6" x14ac:dyDescent="0.25">
      <c r="A445" s="150" t="s">
        <v>41</v>
      </c>
      <c r="B445" s="150" t="s">
        <v>30</v>
      </c>
      <c r="C445" s="151">
        <v>2042</v>
      </c>
      <c r="D445" s="150" t="s">
        <v>2181</v>
      </c>
      <c r="E445" s="17"/>
      <c r="F445" s="13"/>
    </row>
    <row r="446" spans="1:6" x14ac:dyDescent="0.25">
      <c r="A446" s="150" t="s">
        <v>2278</v>
      </c>
      <c r="B446" s="150" t="s">
        <v>2279</v>
      </c>
      <c r="C446" s="151">
        <v>2044</v>
      </c>
      <c r="D446" s="150" t="s">
        <v>2039</v>
      </c>
      <c r="E446" s="17"/>
      <c r="F446" s="13"/>
    </row>
    <row r="447" spans="1:6" x14ac:dyDescent="0.25">
      <c r="A447" s="150" t="s">
        <v>2228</v>
      </c>
      <c r="B447" s="150" t="s">
        <v>2229</v>
      </c>
      <c r="C447" s="151">
        <v>2082</v>
      </c>
      <c r="D447" s="150" t="s">
        <v>2126</v>
      </c>
      <c r="E447" s="17"/>
      <c r="F447" s="13"/>
    </row>
    <row r="448" spans="1:6" x14ac:dyDescent="0.25">
      <c r="A448" s="150" t="s">
        <v>366</v>
      </c>
      <c r="B448" s="150" t="s">
        <v>367</v>
      </c>
      <c r="C448" s="151">
        <v>2190</v>
      </c>
      <c r="D448" s="150" t="s">
        <v>2041</v>
      </c>
      <c r="E448" s="17"/>
      <c r="F448" s="13"/>
    </row>
    <row r="449" spans="1:6" x14ac:dyDescent="0.25">
      <c r="A449" s="150" t="s">
        <v>2552</v>
      </c>
      <c r="B449" s="150" t="s">
        <v>2553</v>
      </c>
      <c r="C449" s="151">
        <v>2004</v>
      </c>
      <c r="D449" s="150" t="s">
        <v>2089</v>
      </c>
      <c r="E449" s="17"/>
      <c r="F449" s="13"/>
    </row>
    <row r="450" spans="1:6" x14ac:dyDescent="0.25">
      <c r="A450" s="150" t="s">
        <v>368</v>
      </c>
      <c r="B450" s="150" t="s">
        <v>369</v>
      </c>
      <c r="C450" s="151">
        <v>2080</v>
      </c>
      <c r="D450" s="150" t="s">
        <v>2091</v>
      </c>
      <c r="E450" s="17"/>
      <c r="F450" s="13"/>
    </row>
    <row r="451" spans="1:6" x14ac:dyDescent="0.25">
      <c r="A451" s="150" t="s">
        <v>3290</v>
      </c>
      <c r="B451" s="150" t="s">
        <v>3291</v>
      </c>
      <c r="C451" s="151">
        <v>2171</v>
      </c>
      <c r="D451" s="150" t="s">
        <v>2171</v>
      </c>
      <c r="E451" s="17"/>
      <c r="F451" s="13"/>
    </row>
    <row r="452" spans="1:6" x14ac:dyDescent="0.25">
      <c r="A452" s="150" t="s">
        <v>3069</v>
      </c>
      <c r="B452" s="150" t="s">
        <v>3070</v>
      </c>
      <c r="C452" s="151">
        <v>2583</v>
      </c>
      <c r="D452" s="150" t="s">
        <v>2093</v>
      </c>
      <c r="E452" s="17"/>
      <c r="F452" s="13"/>
    </row>
    <row r="453" spans="1:6" x14ac:dyDescent="0.25">
      <c r="A453" s="150" t="s">
        <v>370</v>
      </c>
      <c r="B453" s="150" t="s">
        <v>371</v>
      </c>
      <c r="C453" s="151">
        <v>2065</v>
      </c>
      <c r="D453" s="150" t="s">
        <v>2135</v>
      </c>
      <c r="E453" s="17"/>
      <c r="F453" s="13"/>
    </row>
    <row r="454" spans="1:6" x14ac:dyDescent="0.25">
      <c r="A454" s="150" t="s">
        <v>2409</v>
      </c>
      <c r="B454" s="150" t="s">
        <v>2410</v>
      </c>
      <c r="C454" s="151">
        <v>2228</v>
      </c>
      <c r="D454" s="150" t="s">
        <v>2160</v>
      </c>
      <c r="E454" s="17"/>
      <c r="F454" s="13"/>
    </row>
    <row r="455" spans="1:6" x14ac:dyDescent="0.25">
      <c r="A455" s="150" t="s">
        <v>2995</v>
      </c>
      <c r="B455" s="150" t="s">
        <v>2996</v>
      </c>
      <c r="C455" s="151">
        <v>2191</v>
      </c>
      <c r="D455" s="150" t="s">
        <v>2033</v>
      </c>
      <c r="E455" s="17"/>
      <c r="F455" s="13"/>
    </row>
    <row r="456" spans="1:6" x14ac:dyDescent="0.25">
      <c r="A456" s="150" t="s">
        <v>2850</v>
      </c>
      <c r="B456" s="150" t="s">
        <v>2851</v>
      </c>
      <c r="C456" s="151">
        <v>2182</v>
      </c>
      <c r="D456" s="150" t="s">
        <v>3183</v>
      </c>
      <c r="E456" s="17"/>
      <c r="F456" s="13"/>
    </row>
    <row r="457" spans="1:6" x14ac:dyDescent="0.25">
      <c r="A457" s="150" t="s">
        <v>2471</v>
      </c>
      <c r="B457" s="150" t="s">
        <v>2472</v>
      </c>
      <c r="C457" s="151">
        <v>2103</v>
      </c>
      <c r="D457" s="150" t="s">
        <v>2143</v>
      </c>
      <c r="E457" s="17"/>
      <c r="F457" s="13"/>
    </row>
    <row r="458" spans="1:6" x14ac:dyDescent="0.25">
      <c r="A458" s="150" t="s">
        <v>2507</v>
      </c>
      <c r="B458" s="150" t="s">
        <v>2508</v>
      </c>
      <c r="C458" s="152">
        <v>2109</v>
      </c>
      <c r="D458" s="150" t="s">
        <v>2077</v>
      </c>
      <c r="E458" s="17"/>
      <c r="F458" s="13"/>
    </row>
    <row r="459" spans="1:6" x14ac:dyDescent="0.25">
      <c r="A459" s="150" t="s">
        <v>372</v>
      </c>
      <c r="B459" s="150" t="s">
        <v>373</v>
      </c>
      <c r="C459" s="151">
        <v>2101</v>
      </c>
      <c r="D459" s="150" t="s">
        <v>2065</v>
      </c>
      <c r="E459" s="17"/>
      <c r="F459" s="13"/>
    </row>
    <row r="460" spans="1:6" x14ac:dyDescent="0.25">
      <c r="A460" s="150" t="s">
        <v>2743</v>
      </c>
      <c r="B460" s="150" t="s">
        <v>2744</v>
      </c>
      <c r="C460" s="151">
        <v>2109</v>
      </c>
      <c r="D460" s="150" t="s">
        <v>2077</v>
      </c>
      <c r="E460" s="17"/>
      <c r="F460" s="13"/>
    </row>
    <row r="461" spans="1:6" x14ac:dyDescent="0.25">
      <c r="A461" s="150" t="s">
        <v>3083</v>
      </c>
      <c r="B461" s="150" t="s">
        <v>3084</v>
      </c>
      <c r="C461" s="151">
        <v>3012</v>
      </c>
      <c r="D461" s="150" t="s">
        <v>2190</v>
      </c>
      <c r="E461" s="17"/>
      <c r="F461" s="13"/>
    </row>
    <row r="462" spans="1:6" x14ac:dyDescent="0.25">
      <c r="A462" s="150" t="s">
        <v>2182</v>
      </c>
      <c r="B462" s="150" t="s">
        <v>2183</v>
      </c>
      <c r="C462" s="151">
        <v>2195</v>
      </c>
      <c r="D462" s="150" t="s">
        <v>2084</v>
      </c>
      <c r="E462" s="17"/>
      <c r="F462" s="13"/>
    </row>
    <row r="463" spans="1:6" x14ac:dyDescent="0.25">
      <c r="A463" s="150" t="s">
        <v>2862</v>
      </c>
      <c r="B463" s="150" t="s">
        <v>2863</v>
      </c>
      <c r="C463" s="151">
        <v>2152</v>
      </c>
      <c r="D463" s="150" t="s">
        <v>2036</v>
      </c>
      <c r="E463" s="17"/>
      <c r="F463" s="13"/>
    </row>
    <row r="464" spans="1:6" x14ac:dyDescent="0.25">
      <c r="A464" s="150" t="s">
        <v>374</v>
      </c>
      <c r="B464" s="150" t="s">
        <v>375</v>
      </c>
      <c r="C464" s="151">
        <v>2180</v>
      </c>
      <c r="D464" s="150" t="s">
        <v>3182</v>
      </c>
      <c r="E464" s="17"/>
      <c r="F464" s="13"/>
    </row>
    <row r="465" spans="1:6" x14ac:dyDescent="0.25">
      <c r="A465" s="150" t="s">
        <v>376</v>
      </c>
      <c r="B465" s="150" t="s">
        <v>377</v>
      </c>
      <c r="C465" s="151">
        <v>2140</v>
      </c>
      <c r="D465" s="150" t="s">
        <v>2079</v>
      </c>
      <c r="E465" s="17"/>
      <c r="F465" s="13"/>
    </row>
    <row r="466" spans="1:6" x14ac:dyDescent="0.25">
      <c r="A466" s="22" t="s">
        <v>3120</v>
      </c>
      <c r="B466" s="22" t="s">
        <v>3121</v>
      </c>
      <c r="C466" s="153">
        <v>3000</v>
      </c>
      <c r="D466" s="22" t="s">
        <v>2180</v>
      </c>
      <c r="E466" s="17"/>
      <c r="F466" s="13"/>
    </row>
    <row r="467" spans="1:6" x14ac:dyDescent="0.25">
      <c r="A467" s="150" t="s">
        <v>378</v>
      </c>
      <c r="B467" s="150" t="s">
        <v>379</v>
      </c>
      <c r="C467" s="151">
        <v>2115</v>
      </c>
      <c r="D467" s="150" t="s">
        <v>2124</v>
      </c>
      <c r="E467" s="17"/>
      <c r="F467" s="13"/>
    </row>
    <row r="468" spans="1:6" x14ac:dyDescent="0.25">
      <c r="A468" s="150" t="s">
        <v>2399</v>
      </c>
      <c r="B468" s="150" t="s">
        <v>2400</v>
      </c>
      <c r="C468" s="151">
        <v>2002</v>
      </c>
      <c r="D468" s="150" t="s">
        <v>2081</v>
      </c>
      <c r="E468" s="17"/>
      <c r="F468" s="13"/>
    </row>
    <row r="469" spans="1:6" x14ac:dyDescent="0.25">
      <c r="A469" s="150" t="s">
        <v>2156</v>
      </c>
      <c r="B469" s="150" t="s">
        <v>380</v>
      </c>
      <c r="C469" s="151">
        <v>2046</v>
      </c>
      <c r="D469" s="150" t="s">
        <v>2095</v>
      </c>
      <c r="E469" s="17"/>
      <c r="F469" s="13"/>
    </row>
    <row r="470" spans="1:6" x14ac:dyDescent="0.25">
      <c r="A470" s="150" t="s">
        <v>2379</v>
      </c>
      <c r="B470" s="150" t="s">
        <v>2380</v>
      </c>
      <c r="C470" s="151">
        <v>2151</v>
      </c>
      <c r="D470" s="150" t="s">
        <v>2061</v>
      </c>
      <c r="E470" s="17"/>
      <c r="F470" s="13"/>
    </row>
    <row r="471" spans="1:6" x14ac:dyDescent="0.25">
      <c r="A471" s="150" t="s">
        <v>2246</v>
      </c>
      <c r="B471" s="150" t="s">
        <v>2247</v>
      </c>
      <c r="C471" s="151">
        <v>2197</v>
      </c>
      <c r="D471" s="150" t="s">
        <v>2128</v>
      </c>
      <c r="E471" s="17"/>
      <c r="F471" s="13"/>
    </row>
    <row r="472" spans="1:6" x14ac:dyDescent="0.25">
      <c r="A472" s="150" t="s">
        <v>2945</v>
      </c>
      <c r="B472" s="150" t="s">
        <v>2946</v>
      </c>
      <c r="C472" s="151">
        <v>2192</v>
      </c>
      <c r="D472" s="150" t="s">
        <v>2106</v>
      </c>
      <c r="E472" s="17"/>
      <c r="F472" s="13"/>
    </row>
    <row r="473" spans="1:6" x14ac:dyDescent="0.25">
      <c r="A473" s="150" t="s">
        <v>2735</v>
      </c>
      <c r="B473" s="150" t="s">
        <v>2736</v>
      </c>
      <c r="C473" s="151">
        <v>2103</v>
      </c>
      <c r="D473" s="150" t="s">
        <v>2143</v>
      </c>
      <c r="E473" s="17"/>
      <c r="F473" s="13"/>
    </row>
    <row r="474" spans="1:6" x14ac:dyDescent="0.25">
      <c r="A474" s="150" t="s">
        <v>3024</v>
      </c>
      <c r="B474" s="150" t="s">
        <v>3025</v>
      </c>
      <c r="C474" s="151">
        <v>2155</v>
      </c>
      <c r="D474" s="150" t="s">
        <v>2468</v>
      </c>
      <c r="E474" s="17"/>
      <c r="F474" s="13"/>
    </row>
    <row r="475" spans="1:6" x14ac:dyDescent="0.25">
      <c r="A475" s="150" t="s">
        <v>2993</v>
      </c>
      <c r="B475" s="150" t="s">
        <v>2994</v>
      </c>
      <c r="C475" s="151">
        <v>2026</v>
      </c>
      <c r="D475" s="150" t="s">
        <v>2127</v>
      </c>
      <c r="E475" s="17"/>
      <c r="F475" s="13"/>
    </row>
    <row r="476" spans="1:6" x14ac:dyDescent="0.25">
      <c r="A476" s="150" t="s">
        <v>2226</v>
      </c>
      <c r="B476" s="150" t="s">
        <v>2227</v>
      </c>
      <c r="C476" s="151">
        <v>2201</v>
      </c>
      <c r="D476" s="150" t="s">
        <v>2055</v>
      </c>
      <c r="E476" s="17"/>
      <c r="F476" s="13"/>
    </row>
    <row r="477" spans="1:6" x14ac:dyDescent="0.25">
      <c r="A477" s="150" t="s">
        <v>381</v>
      </c>
      <c r="B477" s="150" t="s">
        <v>382</v>
      </c>
      <c r="C477" s="151">
        <v>2004</v>
      </c>
      <c r="D477" s="150" t="s">
        <v>2089</v>
      </c>
      <c r="E477" s="17"/>
      <c r="F477" s="13"/>
    </row>
    <row r="478" spans="1:6" x14ac:dyDescent="0.25">
      <c r="A478" s="150" t="s">
        <v>2858</v>
      </c>
      <c r="B478" s="150" t="s">
        <v>2859</v>
      </c>
      <c r="C478" s="151">
        <v>2113</v>
      </c>
      <c r="D478" s="150" t="s">
        <v>2107</v>
      </c>
      <c r="E478" s="17"/>
      <c r="F478" s="13"/>
    </row>
    <row r="479" spans="1:6" x14ac:dyDescent="0.25">
      <c r="A479" s="150" t="s">
        <v>2080</v>
      </c>
      <c r="B479" s="150" t="s">
        <v>31</v>
      </c>
      <c r="C479" s="151">
        <v>2002</v>
      </c>
      <c r="D479" s="150" t="s">
        <v>2081</v>
      </c>
      <c r="E479" s="17"/>
      <c r="F479" s="13"/>
    </row>
    <row r="480" spans="1:6" x14ac:dyDescent="0.25">
      <c r="A480" s="22" t="s">
        <v>3348</v>
      </c>
      <c r="B480" s="22">
        <v>66230</v>
      </c>
      <c r="C480" s="22" t="s">
        <v>3329</v>
      </c>
      <c r="D480" t="s">
        <v>3333</v>
      </c>
      <c r="E480" s="17"/>
      <c r="F480" s="13"/>
    </row>
    <row r="481" spans="1:6" x14ac:dyDescent="0.25">
      <c r="A481" s="150" t="s">
        <v>383</v>
      </c>
      <c r="B481" s="150" t="s">
        <v>384</v>
      </c>
      <c r="C481" s="151">
        <v>2560</v>
      </c>
      <c r="D481" s="150" t="s">
        <v>2123</v>
      </c>
      <c r="E481" s="17"/>
      <c r="F481" s="13"/>
    </row>
    <row r="482" spans="1:6" x14ac:dyDescent="0.25">
      <c r="A482" s="150" t="s">
        <v>2777</v>
      </c>
      <c r="B482" s="150" t="s">
        <v>2778</v>
      </c>
      <c r="C482" s="151">
        <v>2195</v>
      </c>
      <c r="D482" s="150" t="s">
        <v>2084</v>
      </c>
      <c r="E482" s="17"/>
      <c r="F482" s="13"/>
    </row>
    <row r="483" spans="1:6" x14ac:dyDescent="0.25">
      <c r="A483" s="150" t="s">
        <v>385</v>
      </c>
      <c r="B483" s="150" t="s">
        <v>386</v>
      </c>
      <c r="C483" s="151">
        <v>2116</v>
      </c>
      <c r="D483" s="150" t="s">
        <v>3187</v>
      </c>
      <c r="E483" s="17"/>
      <c r="F483" s="13"/>
    </row>
    <row r="484" spans="1:6" x14ac:dyDescent="0.25">
      <c r="A484" s="150" t="s">
        <v>387</v>
      </c>
      <c r="B484" s="150" t="s">
        <v>388</v>
      </c>
      <c r="C484" s="151">
        <v>2060</v>
      </c>
      <c r="D484" s="150" t="s">
        <v>2082</v>
      </c>
      <c r="E484" s="17"/>
      <c r="F484" s="13"/>
    </row>
    <row r="485" spans="1:6" x14ac:dyDescent="0.25">
      <c r="A485" s="150" t="s">
        <v>3407</v>
      </c>
      <c r="B485" s="150">
        <v>67041</v>
      </c>
      <c r="C485" s="150">
        <v>2130</v>
      </c>
      <c r="D485" s="150" t="s">
        <v>2073</v>
      </c>
      <c r="E485" s="17"/>
      <c r="F485" s="13"/>
    </row>
    <row r="486" spans="1:6" x14ac:dyDescent="0.25">
      <c r="A486" s="150" t="s">
        <v>2839</v>
      </c>
      <c r="B486" s="150" t="s">
        <v>2840</v>
      </c>
      <c r="C486" s="151">
        <v>2065</v>
      </c>
      <c r="D486" s="150" t="s">
        <v>2135</v>
      </c>
      <c r="E486" s="17"/>
      <c r="F486" s="13"/>
    </row>
    <row r="487" spans="1:6" x14ac:dyDescent="0.25">
      <c r="A487" s="150" t="s">
        <v>389</v>
      </c>
      <c r="B487" s="150" t="s">
        <v>390</v>
      </c>
      <c r="C487" s="151">
        <v>2005</v>
      </c>
      <c r="D487" s="150" t="s">
        <v>2134</v>
      </c>
      <c r="E487" s="17"/>
      <c r="F487" s="13"/>
    </row>
    <row r="488" spans="1:6" x14ac:dyDescent="0.25">
      <c r="A488" s="150" t="s">
        <v>2987</v>
      </c>
      <c r="B488" s="150" t="s">
        <v>2988</v>
      </c>
      <c r="C488" s="151">
        <v>2191</v>
      </c>
      <c r="D488" s="150" t="s">
        <v>2033</v>
      </c>
      <c r="E488" s="17"/>
      <c r="F488" s="13"/>
    </row>
    <row r="489" spans="1:6" x14ac:dyDescent="0.25">
      <c r="A489" s="150" t="s">
        <v>391</v>
      </c>
      <c r="B489" s="150" t="s">
        <v>392</v>
      </c>
      <c r="C489" s="151">
        <v>2107</v>
      </c>
      <c r="D489" s="150" t="s">
        <v>2083</v>
      </c>
      <c r="E489" s="17"/>
      <c r="F489" s="13"/>
    </row>
    <row r="490" spans="1:6" x14ac:dyDescent="0.25">
      <c r="A490" s="150" t="s">
        <v>2262</v>
      </c>
      <c r="B490" s="150" t="s">
        <v>2263</v>
      </c>
      <c r="C490" s="151">
        <v>2191</v>
      </c>
      <c r="D490" s="150" t="s">
        <v>2033</v>
      </c>
      <c r="E490" s="17"/>
      <c r="F490" s="13"/>
    </row>
    <row r="491" spans="1:6" x14ac:dyDescent="0.25">
      <c r="A491" s="150" t="s">
        <v>393</v>
      </c>
      <c r="B491" s="150" t="s">
        <v>394</v>
      </c>
      <c r="C491" s="151">
        <v>2136</v>
      </c>
      <c r="D491" s="150" t="s">
        <v>2161</v>
      </c>
      <c r="E491" s="17"/>
      <c r="F491" s="13"/>
    </row>
    <row r="492" spans="1:6" x14ac:dyDescent="0.25">
      <c r="A492" s="150" t="s">
        <v>395</v>
      </c>
      <c r="B492" s="150" t="s">
        <v>396</v>
      </c>
      <c r="C492" s="151">
        <v>2002</v>
      </c>
      <c r="D492" s="150" t="s">
        <v>2081</v>
      </c>
      <c r="E492" s="17"/>
      <c r="F492" s="13"/>
    </row>
    <row r="493" spans="1:6" x14ac:dyDescent="0.25">
      <c r="A493" s="150" t="s">
        <v>397</v>
      </c>
      <c r="B493" s="150" t="s">
        <v>398</v>
      </c>
      <c r="C493" s="151">
        <v>2107</v>
      </c>
      <c r="D493" s="150" t="s">
        <v>2083</v>
      </c>
      <c r="E493" s="17"/>
      <c r="F493" s="13"/>
    </row>
    <row r="494" spans="1:6" x14ac:dyDescent="0.25">
      <c r="A494" s="150" t="s">
        <v>399</v>
      </c>
      <c r="B494" s="150" t="s">
        <v>400</v>
      </c>
      <c r="C494" s="151">
        <v>2060</v>
      </c>
      <c r="D494" s="150" t="s">
        <v>2082</v>
      </c>
      <c r="E494" s="17"/>
      <c r="F494" s="13"/>
    </row>
    <row r="495" spans="1:6" x14ac:dyDescent="0.25">
      <c r="A495" s="150" t="s">
        <v>401</v>
      </c>
      <c r="B495" s="150" t="s">
        <v>402</v>
      </c>
      <c r="C495" s="151">
        <v>2195</v>
      </c>
      <c r="D495" s="150" t="s">
        <v>2084</v>
      </c>
      <c r="E495" s="17"/>
      <c r="F495" s="13"/>
    </row>
    <row r="496" spans="1:6" x14ac:dyDescent="0.25">
      <c r="A496" s="150" t="s">
        <v>2491</v>
      </c>
      <c r="B496" s="150" t="s">
        <v>2492</v>
      </c>
      <c r="C496" s="151">
        <v>2025</v>
      </c>
      <c r="D496" s="150" t="s">
        <v>2137</v>
      </c>
      <c r="E496" s="17"/>
      <c r="F496" s="13"/>
    </row>
    <row r="497" spans="1:6" x14ac:dyDescent="0.25">
      <c r="A497" s="150" t="s">
        <v>403</v>
      </c>
      <c r="B497" s="150" t="s">
        <v>2204</v>
      </c>
      <c r="C497" s="151">
        <v>2192</v>
      </c>
      <c r="D497" s="150" t="s">
        <v>2106</v>
      </c>
      <c r="E497" s="17"/>
      <c r="F497" s="13"/>
    </row>
    <row r="498" spans="1:6" x14ac:dyDescent="0.25">
      <c r="A498" s="150" t="s">
        <v>404</v>
      </c>
      <c r="B498" s="150" t="s">
        <v>405</v>
      </c>
      <c r="C498" s="151">
        <v>2024</v>
      </c>
      <c r="D498" s="150" t="s">
        <v>2094</v>
      </c>
      <c r="E498" s="17"/>
      <c r="F498" s="13"/>
    </row>
    <row r="499" spans="1:6" x14ac:dyDescent="0.25">
      <c r="A499" s="150" t="s">
        <v>406</v>
      </c>
      <c r="B499" s="150" t="s">
        <v>407</v>
      </c>
      <c r="C499" s="151">
        <v>2191</v>
      </c>
      <c r="D499" s="150" t="s">
        <v>2033</v>
      </c>
      <c r="E499" s="17"/>
      <c r="F499" s="13"/>
    </row>
    <row r="500" spans="1:6" x14ac:dyDescent="0.25">
      <c r="A500" s="150" t="s">
        <v>2759</v>
      </c>
      <c r="B500" s="150" t="s">
        <v>2760</v>
      </c>
      <c r="C500" s="151">
        <v>2134</v>
      </c>
      <c r="D500" s="150" t="s">
        <v>2104</v>
      </c>
      <c r="E500" s="17"/>
      <c r="F500" s="13"/>
    </row>
    <row r="501" spans="1:6" x14ac:dyDescent="0.25">
      <c r="A501" s="150" t="s">
        <v>2628</v>
      </c>
      <c r="B501" s="150" t="s">
        <v>2629</v>
      </c>
      <c r="C501" s="151">
        <v>2024</v>
      </c>
      <c r="D501" s="150" t="s">
        <v>2094</v>
      </c>
      <c r="E501" s="17"/>
      <c r="F501" s="13"/>
    </row>
    <row r="502" spans="1:6" x14ac:dyDescent="0.25">
      <c r="A502" s="150" t="s">
        <v>3278</v>
      </c>
      <c r="B502" s="150" t="s">
        <v>3279</v>
      </c>
      <c r="C502" s="151">
        <v>3013</v>
      </c>
      <c r="D502" s="150" t="s">
        <v>2099</v>
      </c>
      <c r="E502" s="17"/>
      <c r="F502" s="13"/>
    </row>
    <row r="503" spans="1:6" x14ac:dyDescent="0.25">
      <c r="A503" s="150" t="s">
        <v>3218</v>
      </c>
      <c r="B503" s="150" t="s">
        <v>3219</v>
      </c>
      <c r="C503" s="151">
        <v>2588</v>
      </c>
      <c r="D503" s="150" t="s">
        <v>2038</v>
      </c>
      <c r="E503" s="17"/>
      <c r="F503" s="13"/>
    </row>
    <row r="504" spans="1:6" x14ac:dyDescent="0.25">
      <c r="A504" s="150" t="s">
        <v>3234</v>
      </c>
      <c r="B504" s="150" t="s">
        <v>3235</v>
      </c>
      <c r="C504" s="151">
        <v>2151</v>
      </c>
      <c r="D504" s="150" t="s">
        <v>2061</v>
      </c>
      <c r="E504" s="17"/>
      <c r="F504" s="13"/>
    </row>
    <row r="505" spans="1:6" x14ac:dyDescent="0.25">
      <c r="A505" s="150" t="s">
        <v>408</v>
      </c>
      <c r="B505" s="150" t="s">
        <v>409</v>
      </c>
      <c r="C505" s="151">
        <v>2060</v>
      </c>
      <c r="D505" s="150" t="s">
        <v>2082</v>
      </c>
      <c r="E505" s="17"/>
      <c r="F505" s="13"/>
    </row>
    <row r="506" spans="1:6" x14ac:dyDescent="0.25">
      <c r="A506" s="150" t="s">
        <v>2588</v>
      </c>
      <c r="B506" s="150" t="s">
        <v>2589</v>
      </c>
      <c r="C506" s="151">
        <v>2103</v>
      </c>
      <c r="D506" s="150" t="s">
        <v>2143</v>
      </c>
      <c r="E506" s="17"/>
      <c r="F506" s="13"/>
    </row>
    <row r="507" spans="1:6" x14ac:dyDescent="0.25">
      <c r="A507" s="150" t="s">
        <v>42</v>
      </c>
      <c r="B507" s="150" t="s">
        <v>32</v>
      </c>
      <c r="C507" s="151">
        <v>2195</v>
      </c>
      <c r="D507" s="150" t="s">
        <v>2084</v>
      </c>
      <c r="E507" s="17"/>
      <c r="F507" s="13"/>
    </row>
    <row r="508" spans="1:6" x14ac:dyDescent="0.25">
      <c r="A508" s="22" t="s">
        <v>3114</v>
      </c>
      <c r="B508" s="22" t="s">
        <v>3115</v>
      </c>
      <c r="C508" s="153">
        <v>3011</v>
      </c>
      <c r="D508" s="22" t="s">
        <v>3328</v>
      </c>
      <c r="E508" s="17"/>
      <c r="F508" s="13"/>
    </row>
    <row r="509" spans="1:6" x14ac:dyDescent="0.25">
      <c r="A509" s="150" t="s">
        <v>2276</v>
      </c>
      <c r="B509" s="150" t="s">
        <v>2277</v>
      </c>
      <c r="C509" s="151">
        <v>2044</v>
      </c>
      <c r="D509" s="150" t="s">
        <v>2039</v>
      </c>
      <c r="E509" s="17"/>
      <c r="F509" s="13"/>
    </row>
    <row r="510" spans="1:6" x14ac:dyDescent="0.25">
      <c r="A510" s="150" t="s">
        <v>2466</v>
      </c>
      <c r="B510" s="150" t="s">
        <v>2467</v>
      </c>
      <c r="C510" s="151">
        <v>2155</v>
      </c>
      <c r="D510" s="150" t="s">
        <v>2468</v>
      </c>
      <c r="E510" s="17"/>
      <c r="F510" s="13"/>
    </row>
    <row r="511" spans="1:6" x14ac:dyDescent="0.25">
      <c r="A511" s="150" t="s">
        <v>3071</v>
      </c>
      <c r="B511" s="150" t="s">
        <v>3072</v>
      </c>
      <c r="C511" s="151">
        <v>2210</v>
      </c>
      <c r="D511" s="150" t="s">
        <v>2167</v>
      </c>
      <c r="E511" s="17"/>
      <c r="F511" s="13"/>
    </row>
    <row r="512" spans="1:6" x14ac:dyDescent="0.25">
      <c r="A512" s="150" t="s">
        <v>410</v>
      </c>
      <c r="B512" s="150" t="s">
        <v>411</v>
      </c>
      <c r="C512" s="151">
        <v>2026</v>
      </c>
      <c r="D512" s="150" t="s">
        <v>2127</v>
      </c>
      <c r="E512" s="17"/>
      <c r="F512" s="13"/>
    </row>
    <row r="513" spans="1:6" x14ac:dyDescent="0.25">
      <c r="A513" s="150" t="s">
        <v>2662</v>
      </c>
      <c r="B513" s="150" t="s">
        <v>2663</v>
      </c>
      <c r="C513" s="151">
        <v>2086</v>
      </c>
      <c r="D513" s="150" t="s">
        <v>2085</v>
      </c>
      <c r="E513" s="17"/>
      <c r="F513" s="13"/>
    </row>
    <row r="514" spans="1:6" x14ac:dyDescent="0.25">
      <c r="A514" s="150" t="s">
        <v>3191</v>
      </c>
      <c r="B514" s="150" t="s">
        <v>3192</v>
      </c>
      <c r="C514" s="151">
        <v>2512</v>
      </c>
      <c r="D514" s="150" t="s">
        <v>3193</v>
      </c>
      <c r="E514" s="17"/>
      <c r="F514" s="13"/>
    </row>
    <row r="515" spans="1:6" x14ac:dyDescent="0.25">
      <c r="A515" s="150" t="s">
        <v>412</v>
      </c>
      <c r="B515" s="150" t="s">
        <v>413</v>
      </c>
      <c r="C515" s="151">
        <v>2601</v>
      </c>
      <c r="D515" s="150" t="s">
        <v>2184</v>
      </c>
      <c r="E515" s="17"/>
      <c r="F515" s="13"/>
    </row>
    <row r="516" spans="1:6" x14ac:dyDescent="0.25">
      <c r="A516" s="150" t="s">
        <v>414</v>
      </c>
      <c r="B516" s="150" t="s">
        <v>415</v>
      </c>
      <c r="C516" s="151">
        <v>2603</v>
      </c>
      <c r="D516" s="150" t="s">
        <v>2144</v>
      </c>
      <c r="E516" s="17"/>
      <c r="F516" s="13"/>
    </row>
    <row r="517" spans="1:6" x14ac:dyDescent="0.25">
      <c r="A517" s="150" t="s">
        <v>3032</v>
      </c>
      <c r="B517" s="150" t="s">
        <v>3033</v>
      </c>
      <c r="C517" s="151">
        <v>2008</v>
      </c>
      <c r="D517" s="150" t="s">
        <v>2087</v>
      </c>
      <c r="E517" s="17"/>
      <c r="F517" s="13"/>
    </row>
    <row r="518" spans="1:6" x14ac:dyDescent="0.25">
      <c r="A518" s="150" t="s">
        <v>416</v>
      </c>
      <c r="B518" s="150" t="s">
        <v>417</v>
      </c>
      <c r="C518" s="151">
        <v>2185</v>
      </c>
      <c r="D518" s="150" t="s">
        <v>3181</v>
      </c>
      <c r="E518" s="17"/>
      <c r="F518" s="13"/>
    </row>
    <row r="519" spans="1:6" x14ac:dyDescent="0.25">
      <c r="A519" s="150" t="s">
        <v>2332</v>
      </c>
      <c r="B519" s="150" t="s">
        <v>2333</v>
      </c>
      <c r="C519" s="151">
        <v>2214</v>
      </c>
      <c r="D519" s="150" t="s">
        <v>2048</v>
      </c>
      <c r="E519" s="17"/>
      <c r="F519" s="13"/>
    </row>
    <row r="520" spans="1:6" x14ac:dyDescent="0.25">
      <c r="A520" s="150" t="s">
        <v>2387</v>
      </c>
      <c r="B520" s="150" t="s">
        <v>2388</v>
      </c>
      <c r="C520" s="151">
        <v>2580</v>
      </c>
      <c r="D520" s="150" t="s">
        <v>2043</v>
      </c>
      <c r="E520" s="17"/>
      <c r="F520" s="13"/>
    </row>
    <row r="521" spans="1:6" x14ac:dyDescent="0.25">
      <c r="A521" s="150" t="s">
        <v>418</v>
      </c>
      <c r="B521" s="150" t="s">
        <v>419</v>
      </c>
      <c r="C521" s="151">
        <v>2137</v>
      </c>
      <c r="D521" s="150" t="s">
        <v>2060</v>
      </c>
      <c r="E521" s="17"/>
      <c r="F521" s="13"/>
    </row>
    <row r="522" spans="1:6" x14ac:dyDescent="0.25">
      <c r="A522" s="150" t="s">
        <v>420</v>
      </c>
      <c r="B522" s="150" t="s">
        <v>421</v>
      </c>
      <c r="C522" s="151">
        <v>2192</v>
      </c>
      <c r="D522" s="150" t="s">
        <v>2106</v>
      </c>
      <c r="E522" s="17"/>
      <c r="F522" s="13"/>
    </row>
    <row r="523" spans="1:6" x14ac:dyDescent="0.25">
      <c r="A523" s="150" t="s">
        <v>2634</v>
      </c>
      <c r="B523" s="150" t="s">
        <v>2635</v>
      </c>
      <c r="C523" s="151">
        <v>2042</v>
      </c>
      <c r="D523" s="150" t="s">
        <v>2181</v>
      </c>
      <c r="E523" s="17"/>
      <c r="F523" s="13"/>
    </row>
    <row r="524" spans="1:6" x14ac:dyDescent="0.25">
      <c r="A524" s="150" t="s">
        <v>2733</v>
      </c>
      <c r="B524" s="150" t="s">
        <v>2734</v>
      </c>
      <c r="C524" s="151">
        <v>2583</v>
      </c>
      <c r="D524" s="150" t="s">
        <v>2093</v>
      </c>
      <c r="E524" s="17"/>
      <c r="F524" s="13"/>
    </row>
    <row r="525" spans="1:6" x14ac:dyDescent="0.25">
      <c r="A525" s="150" t="s">
        <v>422</v>
      </c>
      <c r="B525" s="150" t="s">
        <v>423</v>
      </c>
      <c r="C525" s="151">
        <v>2065</v>
      </c>
      <c r="D525" s="150" t="s">
        <v>2135</v>
      </c>
      <c r="E525" s="17"/>
      <c r="F525" s="13"/>
    </row>
    <row r="526" spans="1:6" x14ac:dyDescent="0.25">
      <c r="A526" s="150" t="s">
        <v>424</v>
      </c>
      <c r="B526" s="150" t="s">
        <v>425</v>
      </c>
      <c r="C526" s="151">
        <v>2045</v>
      </c>
      <c r="D526" s="150" t="s">
        <v>2045</v>
      </c>
      <c r="E526" s="17"/>
      <c r="F526" s="13"/>
    </row>
    <row r="527" spans="1:6" x14ac:dyDescent="0.25">
      <c r="A527" s="150" t="s">
        <v>2288</v>
      </c>
      <c r="B527" s="150" t="s">
        <v>2289</v>
      </c>
      <c r="C527" s="151">
        <v>2008</v>
      </c>
      <c r="D527" s="150" t="s">
        <v>2087</v>
      </c>
      <c r="E527" s="17"/>
      <c r="F527" s="13"/>
    </row>
    <row r="528" spans="1:6" x14ac:dyDescent="0.25">
      <c r="A528" s="150" t="s">
        <v>2372</v>
      </c>
      <c r="B528" s="150" t="s">
        <v>2373</v>
      </c>
      <c r="C528" s="151">
        <v>2006</v>
      </c>
      <c r="D528" s="150" t="s">
        <v>2034</v>
      </c>
      <c r="E528" s="17"/>
      <c r="F528" s="13"/>
    </row>
    <row r="529" spans="1:6" x14ac:dyDescent="0.25">
      <c r="A529" s="150" t="s">
        <v>3022</v>
      </c>
      <c r="B529" s="150" t="s">
        <v>3023</v>
      </c>
      <c r="C529" s="151">
        <v>2583</v>
      </c>
      <c r="D529" s="150" t="s">
        <v>2093</v>
      </c>
      <c r="E529" s="17"/>
      <c r="F529" s="13"/>
    </row>
    <row r="530" spans="1:6" x14ac:dyDescent="0.25">
      <c r="A530" s="150" t="s">
        <v>2813</v>
      </c>
      <c r="B530" s="150" t="s">
        <v>2814</v>
      </c>
      <c r="C530" s="151">
        <v>2065</v>
      </c>
      <c r="D530" s="150" t="s">
        <v>2135</v>
      </c>
      <c r="E530" s="17"/>
      <c r="F530" s="13"/>
    </row>
    <row r="531" spans="1:6" x14ac:dyDescent="0.25">
      <c r="A531" s="150" t="s">
        <v>2374</v>
      </c>
      <c r="B531" s="150" t="s">
        <v>2375</v>
      </c>
      <c r="C531" s="151">
        <v>2183</v>
      </c>
      <c r="D531" s="150" t="s">
        <v>2376</v>
      </c>
      <c r="E531" s="17"/>
      <c r="F531" s="13"/>
    </row>
    <row r="532" spans="1:6" x14ac:dyDescent="0.25">
      <c r="A532" s="150" t="s">
        <v>2389</v>
      </c>
      <c r="B532" s="150" t="s">
        <v>2390</v>
      </c>
      <c r="C532" s="151">
        <v>2065</v>
      </c>
      <c r="D532" s="150" t="s">
        <v>2135</v>
      </c>
      <c r="E532" s="17"/>
      <c r="F532" s="13"/>
    </row>
    <row r="533" spans="1:6" x14ac:dyDescent="0.25">
      <c r="A533" s="150" t="s">
        <v>2448</v>
      </c>
      <c r="B533" s="150" t="s">
        <v>2449</v>
      </c>
      <c r="C533" s="151">
        <v>2172</v>
      </c>
      <c r="D533" s="150" t="s">
        <v>2121</v>
      </c>
      <c r="E533" s="17"/>
      <c r="F533" s="13"/>
    </row>
    <row r="534" spans="1:6" x14ac:dyDescent="0.25">
      <c r="A534" s="150" t="s">
        <v>426</v>
      </c>
      <c r="B534" s="150" t="s">
        <v>427</v>
      </c>
      <c r="C534" s="151">
        <v>2004</v>
      </c>
      <c r="D534" s="150" t="s">
        <v>2089</v>
      </c>
      <c r="E534" s="17"/>
      <c r="F534" s="13"/>
    </row>
    <row r="535" spans="1:6" x14ac:dyDescent="0.25">
      <c r="A535" s="150" t="s">
        <v>428</v>
      </c>
      <c r="B535" s="150" t="s">
        <v>429</v>
      </c>
      <c r="C535" s="151">
        <v>2197</v>
      </c>
      <c r="D535" s="150" t="s">
        <v>2128</v>
      </c>
      <c r="E535" s="17"/>
      <c r="F535" s="13"/>
    </row>
    <row r="536" spans="1:6" x14ac:dyDescent="0.25">
      <c r="A536" s="150" t="s">
        <v>2358</v>
      </c>
      <c r="B536" s="150" t="s">
        <v>2359</v>
      </c>
      <c r="C536" s="151">
        <v>2005</v>
      </c>
      <c r="D536" s="150" t="s">
        <v>2134</v>
      </c>
      <c r="E536" s="17"/>
      <c r="F536" s="13"/>
    </row>
    <row r="537" spans="1:6" x14ac:dyDescent="0.25">
      <c r="A537" s="150" t="s">
        <v>430</v>
      </c>
      <c r="B537" s="150" t="s">
        <v>431</v>
      </c>
      <c r="C537" s="151">
        <v>2588</v>
      </c>
      <c r="D537" s="150" t="s">
        <v>2038</v>
      </c>
      <c r="E537" s="17"/>
      <c r="F537" s="13"/>
    </row>
    <row r="538" spans="1:6" x14ac:dyDescent="0.25">
      <c r="A538" s="150" t="s">
        <v>432</v>
      </c>
      <c r="B538" s="150" t="s">
        <v>433</v>
      </c>
      <c r="C538" s="151">
        <v>2191</v>
      </c>
      <c r="D538" s="150" t="s">
        <v>2033</v>
      </c>
      <c r="E538" s="17"/>
      <c r="F538" s="13"/>
    </row>
    <row r="539" spans="1:6" x14ac:dyDescent="0.25">
      <c r="A539" s="150" t="s">
        <v>2608</v>
      </c>
      <c r="B539" s="150" t="s">
        <v>2609</v>
      </c>
      <c r="C539" s="151">
        <v>2155</v>
      </c>
      <c r="D539" s="150" t="s">
        <v>2468</v>
      </c>
      <c r="E539" s="17"/>
      <c r="F539" s="13"/>
    </row>
    <row r="540" spans="1:6" x14ac:dyDescent="0.25">
      <c r="A540" s="150" t="s">
        <v>2658</v>
      </c>
      <c r="B540" s="150" t="s">
        <v>2659</v>
      </c>
      <c r="C540" s="152">
        <v>2008</v>
      </c>
      <c r="D540" s="150" t="s">
        <v>2087</v>
      </c>
      <c r="E540" s="17"/>
      <c r="F540" s="13"/>
    </row>
    <row r="541" spans="1:6" x14ac:dyDescent="0.25">
      <c r="A541" s="150" t="s">
        <v>434</v>
      </c>
      <c r="B541" s="150" t="s">
        <v>435</v>
      </c>
      <c r="C541" s="151">
        <v>2180</v>
      </c>
      <c r="D541" s="150" t="s">
        <v>3182</v>
      </c>
      <c r="E541" s="17"/>
      <c r="F541" s="13"/>
    </row>
    <row r="542" spans="1:6" x14ac:dyDescent="0.25">
      <c r="A542" s="150" t="s">
        <v>436</v>
      </c>
      <c r="B542" s="150" t="s">
        <v>437</v>
      </c>
      <c r="C542" s="151">
        <v>2040</v>
      </c>
      <c r="D542" s="150" t="s">
        <v>2068</v>
      </c>
      <c r="E542" s="17"/>
      <c r="F542" s="13"/>
    </row>
    <row r="543" spans="1:6" x14ac:dyDescent="0.25">
      <c r="A543" s="150" t="s">
        <v>438</v>
      </c>
      <c r="B543" s="150" t="s">
        <v>439</v>
      </c>
      <c r="C543" s="151">
        <v>2176</v>
      </c>
      <c r="D543" s="150" t="s">
        <v>2179</v>
      </c>
      <c r="E543" s="17"/>
      <c r="F543" s="13"/>
    </row>
    <row r="544" spans="1:6" x14ac:dyDescent="0.25">
      <c r="A544" s="150" t="s">
        <v>440</v>
      </c>
      <c r="B544" s="150" t="s">
        <v>441</v>
      </c>
      <c r="C544" s="151">
        <v>2086</v>
      </c>
      <c r="D544" s="150" t="s">
        <v>2085</v>
      </c>
      <c r="E544" s="17"/>
      <c r="F544" s="13"/>
    </row>
    <row r="545" spans="1:6" x14ac:dyDescent="0.25">
      <c r="A545" s="150" t="s">
        <v>2941</v>
      </c>
      <c r="B545" s="150" t="s">
        <v>2942</v>
      </c>
      <c r="C545" s="151">
        <v>2596</v>
      </c>
      <c r="D545" s="150" t="s">
        <v>2539</v>
      </c>
      <c r="E545" s="17"/>
      <c r="F545" s="13"/>
    </row>
    <row r="546" spans="1:6" x14ac:dyDescent="0.25">
      <c r="A546" s="150" t="s">
        <v>2947</v>
      </c>
      <c r="B546" s="150" t="s">
        <v>2948</v>
      </c>
      <c r="C546" s="151">
        <v>2210</v>
      </c>
      <c r="D546" s="150" t="s">
        <v>2167</v>
      </c>
      <c r="E546" s="17"/>
      <c r="F546" s="13"/>
    </row>
    <row r="547" spans="1:6" x14ac:dyDescent="0.25">
      <c r="A547" s="150" t="s">
        <v>2395</v>
      </c>
      <c r="B547" s="150" t="s">
        <v>2396</v>
      </c>
      <c r="C547" s="151">
        <v>2210</v>
      </c>
      <c r="D547" s="150" t="s">
        <v>2167</v>
      </c>
      <c r="E547" s="17"/>
      <c r="F547" s="13"/>
    </row>
    <row r="548" spans="1:6" x14ac:dyDescent="0.25">
      <c r="A548" s="150" t="s">
        <v>3063</v>
      </c>
      <c r="B548" s="150" t="s">
        <v>3064</v>
      </c>
      <c r="C548" s="151">
        <v>2082</v>
      </c>
      <c r="D548" s="150" t="s">
        <v>2126</v>
      </c>
      <c r="E548" s="17"/>
      <c r="F548" s="13"/>
    </row>
    <row r="549" spans="1:6" x14ac:dyDescent="0.25">
      <c r="A549" s="150" t="s">
        <v>3077</v>
      </c>
      <c r="B549" s="150" t="s">
        <v>3078</v>
      </c>
      <c r="C549" s="151">
        <v>2109</v>
      </c>
      <c r="D549" s="150" t="s">
        <v>2077</v>
      </c>
      <c r="E549" s="17"/>
      <c r="F549" s="13"/>
    </row>
    <row r="550" spans="1:6" x14ac:dyDescent="0.25">
      <c r="A550" s="150" t="s">
        <v>2701</v>
      </c>
      <c r="B550" s="150" t="s">
        <v>2702</v>
      </c>
      <c r="C550" s="151">
        <v>2201</v>
      </c>
      <c r="D550" s="150" t="s">
        <v>2055</v>
      </c>
      <c r="E550" s="17"/>
      <c r="F550" s="13"/>
    </row>
    <row r="551" spans="1:6" x14ac:dyDescent="0.25">
      <c r="A551" s="150" t="s">
        <v>3051</v>
      </c>
      <c r="B551" s="150" t="s">
        <v>3052</v>
      </c>
      <c r="C551" s="151">
        <v>2065</v>
      </c>
      <c r="D551" s="150" t="s">
        <v>2135</v>
      </c>
      <c r="E551" s="17"/>
      <c r="F551" s="13"/>
    </row>
    <row r="552" spans="1:6" x14ac:dyDescent="0.25">
      <c r="A552" s="150" t="s">
        <v>2531</v>
      </c>
      <c r="B552" s="150" t="s">
        <v>2532</v>
      </c>
      <c r="C552" s="151">
        <v>2005</v>
      </c>
      <c r="D552" s="150" t="s">
        <v>2134</v>
      </c>
      <c r="E552" s="17"/>
      <c r="F552" s="13"/>
    </row>
    <row r="553" spans="1:6" x14ac:dyDescent="0.25">
      <c r="A553" s="150" t="s">
        <v>2889</v>
      </c>
      <c r="B553" s="150" t="s">
        <v>2890</v>
      </c>
      <c r="C553" s="151">
        <v>2182</v>
      </c>
      <c r="D553" s="150" t="s">
        <v>3183</v>
      </c>
      <c r="E553" s="17"/>
      <c r="F553" s="13"/>
    </row>
    <row r="554" spans="1:6" x14ac:dyDescent="0.25">
      <c r="A554" s="150" t="s">
        <v>442</v>
      </c>
      <c r="B554" s="150" t="s">
        <v>443</v>
      </c>
      <c r="C554" s="151">
        <v>2134</v>
      </c>
      <c r="D554" s="150" t="s">
        <v>2104</v>
      </c>
      <c r="E554" s="17"/>
      <c r="F554" s="13"/>
    </row>
    <row r="555" spans="1:6" x14ac:dyDescent="0.25">
      <c r="A555" s="150" t="s">
        <v>2138</v>
      </c>
      <c r="B555" s="150" t="s">
        <v>2139</v>
      </c>
      <c r="C555" s="151">
        <v>2510</v>
      </c>
      <c r="D555" s="150" t="s">
        <v>2140</v>
      </c>
      <c r="E555" s="17"/>
      <c r="F555" s="13"/>
    </row>
    <row r="556" spans="1:6" x14ac:dyDescent="0.25">
      <c r="A556" s="150" t="s">
        <v>2636</v>
      </c>
      <c r="B556" s="150" t="s">
        <v>2637</v>
      </c>
      <c r="C556" s="151">
        <v>2580</v>
      </c>
      <c r="D556" s="150" t="s">
        <v>2043</v>
      </c>
      <c r="E556" s="17"/>
      <c r="F556" s="13"/>
    </row>
    <row r="557" spans="1:6" x14ac:dyDescent="0.25">
      <c r="A557" s="150" t="s">
        <v>444</v>
      </c>
      <c r="B557" s="150" t="s">
        <v>445</v>
      </c>
      <c r="C557" s="151">
        <v>2020</v>
      </c>
      <c r="D557" s="150" t="s">
        <v>2042</v>
      </c>
      <c r="E557" s="17"/>
      <c r="F557" s="13"/>
    </row>
    <row r="558" spans="1:6" x14ac:dyDescent="0.25">
      <c r="A558" s="150" t="s">
        <v>3266</v>
      </c>
      <c r="B558" s="150" t="s">
        <v>3267</v>
      </c>
      <c r="C558" s="151">
        <v>2580</v>
      </c>
      <c r="D558" s="150" t="s">
        <v>2043</v>
      </c>
      <c r="E558" s="17"/>
      <c r="F558" s="13"/>
    </row>
    <row r="559" spans="1:6" x14ac:dyDescent="0.25">
      <c r="A559" s="150" t="s">
        <v>446</v>
      </c>
      <c r="B559" s="150" t="s">
        <v>447</v>
      </c>
      <c r="C559" s="151">
        <v>3003</v>
      </c>
      <c r="D559" s="150" t="s">
        <v>2148</v>
      </c>
      <c r="E559" s="17"/>
      <c r="F559" s="13"/>
    </row>
    <row r="560" spans="1:6" x14ac:dyDescent="0.25">
      <c r="A560" s="150" t="s">
        <v>3294</v>
      </c>
      <c r="B560" s="150" t="s">
        <v>3295</v>
      </c>
      <c r="C560" s="151">
        <v>2042</v>
      </c>
      <c r="D560" s="150" t="s">
        <v>2181</v>
      </c>
      <c r="E560" s="17"/>
      <c r="F560" s="13"/>
    </row>
    <row r="561" spans="1:6" x14ac:dyDescent="0.25">
      <c r="A561" s="150" t="s">
        <v>2479</v>
      </c>
      <c r="B561" s="150" t="s">
        <v>2480</v>
      </c>
      <c r="C561" s="151">
        <v>2005</v>
      </c>
      <c r="D561" s="150" t="s">
        <v>2134</v>
      </c>
      <c r="E561" s="17"/>
      <c r="F561" s="13"/>
    </row>
    <row r="562" spans="1:6" x14ac:dyDescent="0.25">
      <c r="A562" s="150" t="s">
        <v>2981</v>
      </c>
      <c r="B562" s="150" t="s">
        <v>2982</v>
      </c>
      <c r="C562" s="151">
        <v>2150</v>
      </c>
      <c r="D562" s="150" t="s">
        <v>2130</v>
      </c>
      <c r="E562" s="17"/>
      <c r="F562" s="13"/>
    </row>
    <row r="563" spans="1:6" x14ac:dyDescent="0.25">
      <c r="A563" s="150" t="s">
        <v>2352</v>
      </c>
      <c r="B563" s="150" t="s">
        <v>2353</v>
      </c>
      <c r="C563" s="151">
        <v>2004</v>
      </c>
      <c r="D563" s="150" t="s">
        <v>2089</v>
      </c>
      <c r="E563" s="17"/>
      <c r="F563" s="13"/>
    </row>
    <row r="564" spans="1:6" x14ac:dyDescent="0.25">
      <c r="A564" s="150" t="s">
        <v>448</v>
      </c>
      <c r="B564" s="150" t="s">
        <v>449</v>
      </c>
      <c r="C564" s="151">
        <v>2181</v>
      </c>
      <c r="D564" s="150" t="s">
        <v>3180</v>
      </c>
      <c r="E564" s="17"/>
      <c r="F564" s="13"/>
    </row>
    <row r="565" spans="1:6" x14ac:dyDescent="0.25">
      <c r="A565" s="150" t="s">
        <v>450</v>
      </c>
      <c r="B565" s="150" t="s">
        <v>451</v>
      </c>
      <c r="C565" s="151">
        <v>2190</v>
      </c>
      <c r="D565" s="150" t="s">
        <v>2041</v>
      </c>
      <c r="E565" s="17"/>
      <c r="F565" s="13"/>
    </row>
    <row r="566" spans="1:6" x14ac:dyDescent="0.25">
      <c r="A566" s="150" t="s">
        <v>452</v>
      </c>
      <c r="B566" s="150" t="s">
        <v>453</v>
      </c>
      <c r="C566" s="151">
        <v>2002</v>
      </c>
      <c r="D566" s="150" t="s">
        <v>2081</v>
      </c>
      <c r="E566" s="17"/>
      <c r="F566" s="13"/>
    </row>
    <row r="567" spans="1:6" x14ac:dyDescent="0.25">
      <c r="A567" s="150" t="s">
        <v>2556</v>
      </c>
      <c r="B567" s="150" t="s">
        <v>2557</v>
      </c>
      <c r="C567" s="151">
        <v>2004</v>
      </c>
      <c r="D567" s="150" t="s">
        <v>2089</v>
      </c>
      <c r="E567" s="17"/>
      <c r="F567" s="13"/>
    </row>
    <row r="568" spans="1:6" x14ac:dyDescent="0.25">
      <c r="A568" s="150" t="s">
        <v>2415</v>
      </c>
      <c r="B568" s="150" t="s">
        <v>2416</v>
      </c>
      <c r="C568" s="151">
        <v>2042</v>
      </c>
      <c r="D568" s="150" t="s">
        <v>2181</v>
      </c>
      <c r="E568" s="17"/>
      <c r="F568" s="13"/>
    </row>
    <row r="569" spans="1:6" x14ac:dyDescent="0.25">
      <c r="A569" s="150" t="s">
        <v>454</v>
      </c>
      <c r="B569" s="150" t="s">
        <v>455</v>
      </c>
      <c r="C569" s="151">
        <v>2134</v>
      </c>
      <c r="D569" s="150" t="s">
        <v>2104</v>
      </c>
      <c r="E569" s="17"/>
      <c r="F569" s="13"/>
    </row>
    <row r="570" spans="1:6" x14ac:dyDescent="0.25">
      <c r="A570" s="150" t="s">
        <v>2785</v>
      </c>
      <c r="B570" s="150" t="s">
        <v>2786</v>
      </c>
      <c r="C570" s="151">
        <v>2002</v>
      </c>
      <c r="D570" s="150" t="s">
        <v>2081</v>
      </c>
      <c r="E570" s="17"/>
      <c r="F570" s="13"/>
    </row>
    <row r="571" spans="1:6" x14ac:dyDescent="0.25">
      <c r="A571" s="150" t="s">
        <v>2562</v>
      </c>
      <c r="B571" s="150" t="s">
        <v>2563</v>
      </c>
      <c r="C571" s="151">
        <v>2008</v>
      </c>
      <c r="D571" s="150" t="s">
        <v>2087</v>
      </c>
      <c r="E571" s="17"/>
      <c r="F571" s="13"/>
    </row>
    <row r="572" spans="1:6" x14ac:dyDescent="0.25">
      <c r="A572" s="150" t="s">
        <v>3208</v>
      </c>
      <c r="B572" s="150" t="s">
        <v>3209</v>
      </c>
      <c r="C572" s="151">
        <v>782</v>
      </c>
      <c r="D572" s="150" t="s">
        <v>3210</v>
      </c>
      <c r="E572" s="17"/>
      <c r="F572" s="13"/>
    </row>
    <row r="573" spans="1:6" x14ac:dyDescent="0.25">
      <c r="A573" s="150" t="s">
        <v>2931</v>
      </c>
      <c r="B573" s="150" t="s">
        <v>2932</v>
      </c>
      <c r="C573" s="151">
        <v>2042</v>
      </c>
      <c r="D573" s="150" t="s">
        <v>2181</v>
      </c>
      <c r="E573" s="17"/>
      <c r="F573" s="13"/>
    </row>
    <row r="574" spans="1:6" x14ac:dyDescent="0.25">
      <c r="A574" s="150" t="s">
        <v>2809</v>
      </c>
      <c r="B574" s="150" t="s">
        <v>2810</v>
      </c>
      <c r="C574" s="151">
        <v>2046</v>
      </c>
      <c r="D574" s="150" t="s">
        <v>2095</v>
      </c>
      <c r="E574" s="17"/>
      <c r="F574" s="13"/>
    </row>
    <row r="575" spans="1:6" x14ac:dyDescent="0.25">
      <c r="A575" s="150" t="s">
        <v>2997</v>
      </c>
      <c r="B575" s="150" t="s">
        <v>2998</v>
      </c>
      <c r="C575" s="151">
        <v>2580</v>
      </c>
      <c r="D575" s="150" t="s">
        <v>2043</v>
      </c>
      <c r="E575" s="17"/>
      <c r="F575" s="13"/>
    </row>
    <row r="576" spans="1:6" x14ac:dyDescent="0.25">
      <c r="A576" s="150" t="s">
        <v>2222</v>
      </c>
      <c r="B576" s="150" t="s">
        <v>2223</v>
      </c>
      <c r="C576" s="151">
        <v>2156</v>
      </c>
      <c r="D576" s="150" t="s">
        <v>2155</v>
      </c>
      <c r="E576" s="17"/>
      <c r="F576" s="13"/>
    </row>
    <row r="577" spans="1:6" x14ac:dyDescent="0.25">
      <c r="A577" s="150" t="s">
        <v>456</v>
      </c>
      <c r="B577" s="150" t="s">
        <v>457</v>
      </c>
      <c r="C577" s="151">
        <v>2224</v>
      </c>
      <c r="D577" s="150" t="s">
        <v>2166</v>
      </c>
      <c r="E577" s="17"/>
      <c r="F577" s="13"/>
    </row>
    <row r="578" spans="1:6" x14ac:dyDescent="0.25">
      <c r="A578" s="150" t="s">
        <v>3288</v>
      </c>
      <c r="B578" s="150" t="s">
        <v>3289</v>
      </c>
      <c r="C578" s="151">
        <v>2190</v>
      </c>
      <c r="D578" s="150" t="s">
        <v>2041</v>
      </c>
      <c r="E578" s="17"/>
      <c r="F578" s="13"/>
    </row>
    <row r="579" spans="1:6" x14ac:dyDescent="0.25">
      <c r="A579" s="150" t="s">
        <v>2815</v>
      </c>
      <c r="B579" s="150" t="s">
        <v>2816</v>
      </c>
      <c r="C579" s="151">
        <v>2086</v>
      </c>
      <c r="D579" s="150" t="s">
        <v>2085</v>
      </c>
      <c r="E579" s="17"/>
      <c r="F579" s="13"/>
    </row>
    <row r="580" spans="1:6" x14ac:dyDescent="0.25">
      <c r="A580" s="150" t="s">
        <v>2829</v>
      </c>
      <c r="B580" s="150" t="s">
        <v>2830</v>
      </c>
      <c r="C580" s="151">
        <v>2065</v>
      </c>
      <c r="D580" s="150" t="s">
        <v>2135</v>
      </c>
      <c r="E580" s="17"/>
      <c r="F580" s="13"/>
    </row>
    <row r="581" spans="1:6" x14ac:dyDescent="0.25">
      <c r="A581" s="150" t="s">
        <v>2699</v>
      </c>
      <c r="B581" s="150" t="s">
        <v>2700</v>
      </c>
      <c r="C581" s="151">
        <v>2005</v>
      </c>
      <c r="D581" s="150" t="s">
        <v>2134</v>
      </c>
      <c r="E581" s="17"/>
      <c r="F581" s="13"/>
    </row>
    <row r="582" spans="1:6" x14ac:dyDescent="0.25">
      <c r="A582" s="150" t="s">
        <v>2403</v>
      </c>
      <c r="B582" s="150" t="s">
        <v>2404</v>
      </c>
      <c r="C582" s="151">
        <v>2218</v>
      </c>
      <c r="D582" s="150" t="s">
        <v>2105</v>
      </c>
      <c r="E582" s="17"/>
      <c r="F582" s="13"/>
    </row>
    <row r="583" spans="1:6" x14ac:dyDescent="0.25">
      <c r="A583" s="150" t="s">
        <v>458</v>
      </c>
      <c r="B583" s="150" t="s">
        <v>459</v>
      </c>
      <c r="C583" s="151">
        <v>2195</v>
      </c>
      <c r="D583" s="150" t="s">
        <v>2084</v>
      </c>
      <c r="E583" s="17"/>
      <c r="F583" s="13"/>
    </row>
    <row r="584" spans="1:6" x14ac:dyDescent="0.25">
      <c r="A584" s="150" t="s">
        <v>2821</v>
      </c>
      <c r="B584" s="150" t="s">
        <v>2822</v>
      </c>
      <c r="C584" s="151">
        <v>2023</v>
      </c>
      <c r="D584" s="150" t="s">
        <v>2136</v>
      </c>
      <c r="E584" s="17"/>
      <c r="F584" s="13"/>
    </row>
    <row r="585" spans="1:6" x14ac:dyDescent="0.25">
      <c r="A585" s="150" t="s">
        <v>3009</v>
      </c>
      <c r="B585" s="150" t="s">
        <v>3010</v>
      </c>
      <c r="C585" s="151">
        <v>2600</v>
      </c>
      <c r="D585" s="150" t="s">
        <v>3011</v>
      </c>
      <c r="E585" s="17"/>
      <c r="F585" s="13"/>
    </row>
    <row r="586" spans="1:6" x14ac:dyDescent="0.25">
      <c r="A586" s="150" t="s">
        <v>460</v>
      </c>
      <c r="B586" s="150" t="s">
        <v>461</v>
      </c>
      <c r="C586" s="151">
        <v>2134</v>
      </c>
      <c r="D586" s="150" t="s">
        <v>2104</v>
      </c>
      <c r="E586" s="17"/>
      <c r="F586" s="13"/>
    </row>
    <row r="587" spans="1:6" x14ac:dyDescent="0.25">
      <c r="A587" s="150" t="s">
        <v>2318</v>
      </c>
      <c r="B587" s="150" t="s">
        <v>2319</v>
      </c>
      <c r="C587" s="151">
        <v>2180</v>
      </c>
      <c r="D587" s="150" t="s">
        <v>3182</v>
      </c>
      <c r="E587" s="17"/>
      <c r="F587" s="13"/>
    </row>
    <row r="588" spans="1:6" x14ac:dyDescent="0.25">
      <c r="A588" s="150" t="s">
        <v>2957</v>
      </c>
      <c r="B588" s="150" t="s">
        <v>2958</v>
      </c>
      <c r="C588" s="151">
        <v>2195</v>
      </c>
      <c r="D588" s="150" t="s">
        <v>2084</v>
      </c>
      <c r="E588" s="17"/>
      <c r="F588" s="13"/>
    </row>
    <row r="589" spans="1:6" x14ac:dyDescent="0.25">
      <c r="A589" s="150" t="s">
        <v>462</v>
      </c>
      <c r="B589" s="150" t="s">
        <v>463</v>
      </c>
      <c r="C589" s="151">
        <v>2134</v>
      </c>
      <c r="D589" s="150" t="s">
        <v>2104</v>
      </c>
      <c r="E589" s="17"/>
      <c r="F589" s="13"/>
    </row>
    <row r="590" spans="1:6" x14ac:dyDescent="0.25">
      <c r="A590" s="150" t="s">
        <v>3326</v>
      </c>
      <c r="B590" s="150" t="s">
        <v>3327</v>
      </c>
      <c r="C590" s="151">
        <v>2197</v>
      </c>
      <c r="D590" s="150" t="s">
        <v>2128</v>
      </c>
      <c r="E590" s="17"/>
      <c r="F590" s="13"/>
    </row>
    <row r="591" spans="1:6" x14ac:dyDescent="0.25">
      <c r="A591" s="150" t="s">
        <v>2440</v>
      </c>
      <c r="B591" s="160" t="s">
        <v>2441</v>
      </c>
      <c r="C591" s="151">
        <v>2136</v>
      </c>
      <c r="D591" s="150" t="s">
        <v>2161</v>
      </c>
      <c r="E591" s="17"/>
      <c r="F591" s="13"/>
    </row>
    <row r="592" spans="1:6" x14ac:dyDescent="0.25">
      <c r="A592" s="150" t="s">
        <v>2664</v>
      </c>
      <c r="B592" s="150" t="s">
        <v>2665</v>
      </c>
      <c r="C592" s="151">
        <v>2172</v>
      </c>
      <c r="D592" s="150" t="s">
        <v>2121</v>
      </c>
      <c r="E592" s="17"/>
      <c r="F592" s="13"/>
    </row>
    <row r="593" spans="1:6" x14ac:dyDescent="0.25">
      <c r="A593" s="150" t="s">
        <v>2495</v>
      </c>
      <c r="B593" s="150" t="s">
        <v>2496</v>
      </c>
      <c r="C593" s="151">
        <v>2002</v>
      </c>
      <c r="D593" s="150" t="s">
        <v>2081</v>
      </c>
      <c r="E593" s="17"/>
      <c r="F593" s="13"/>
    </row>
    <row r="594" spans="1:6" x14ac:dyDescent="0.25">
      <c r="A594" s="150" t="s">
        <v>464</v>
      </c>
      <c r="B594" s="150" t="s">
        <v>465</v>
      </c>
      <c r="C594" s="151">
        <v>2136</v>
      </c>
      <c r="D594" s="150" t="s">
        <v>2161</v>
      </c>
      <c r="E594" s="17"/>
      <c r="F594" s="13"/>
    </row>
    <row r="595" spans="1:6" x14ac:dyDescent="0.25">
      <c r="A595" s="150" t="s">
        <v>2660</v>
      </c>
      <c r="B595" s="150" t="s">
        <v>2661</v>
      </c>
      <c r="C595" s="151">
        <v>2006</v>
      </c>
      <c r="D595" s="150" t="s">
        <v>2034</v>
      </c>
      <c r="E595" s="17"/>
      <c r="F595" s="13"/>
    </row>
    <row r="596" spans="1:6" x14ac:dyDescent="0.25">
      <c r="A596" s="150" t="s">
        <v>2905</v>
      </c>
      <c r="B596" s="150" t="s">
        <v>2906</v>
      </c>
      <c r="C596" s="151">
        <v>2172</v>
      </c>
      <c r="D596" s="150" t="s">
        <v>2121</v>
      </c>
      <c r="E596" s="17"/>
      <c r="F596" s="13"/>
    </row>
    <row r="597" spans="1:6" x14ac:dyDescent="0.25">
      <c r="A597" s="150" t="s">
        <v>466</v>
      </c>
      <c r="B597" s="150" t="s">
        <v>467</v>
      </c>
      <c r="C597" s="151">
        <v>2588</v>
      </c>
      <c r="D597" s="150" t="s">
        <v>2038</v>
      </c>
      <c r="E597" s="17"/>
      <c r="F597" s="13"/>
    </row>
    <row r="598" spans="1:6" x14ac:dyDescent="0.25">
      <c r="A598" s="150" t="s">
        <v>3314</v>
      </c>
      <c r="B598" s="150" t="s">
        <v>3315</v>
      </c>
      <c r="C598" s="151">
        <v>2107</v>
      </c>
      <c r="D598" s="150" t="s">
        <v>2083</v>
      </c>
      <c r="E598" s="17"/>
      <c r="F598" s="13"/>
    </row>
    <row r="599" spans="1:6" x14ac:dyDescent="0.25">
      <c r="A599" s="150" t="s">
        <v>3030</v>
      </c>
      <c r="B599" s="150" t="s">
        <v>3031</v>
      </c>
      <c r="C599" s="151">
        <v>2150</v>
      </c>
      <c r="D599" s="150" t="s">
        <v>2130</v>
      </c>
      <c r="E599" s="17"/>
      <c r="F599" s="13"/>
    </row>
    <row r="600" spans="1:6" x14ac:dyDescent="0.25">
      <c r="A600" s="150" t="s">
        <v>468</v>
      </c>
      <c r="B600" s="150" t="s">
        <v>469</v>
      </c>
      <c r="C600" s="151">
        <v>2210</v>
      </c>
      <c r="D600" s="150" t="s">
        <v>2167</v>
      </c>
      <c r="E600" s="17"/>
      <c r="F600" s="13"/>
    </row>
    <row r="601" spans="1:6" x14ac:dyDescent="0.25">
      <c r="A601" s="150" t="s">
        <v>2652</v>
      </c>
      <c r="B601" s="150" t="s">
        <v>2653</v>
      </c>
      <c r="C601" s="151">
        <v>2134</v>
      </c>
      <c r="D601" s="150" t="s">
        <v>2104</v>
      </c>
      <c r="E601" s="17"/>
      <c r="F601" s="13"/>
    </row>
    <row r="602" spans="1:6" x14ac:dyDescent="0.25">
      <c r="A602" s="150" t="s">
        <v>2694</v>
      </c>
      <c r="B602" s="150" t="s">
        <v>2695</v>
      </c>
      <c r="C602" s="151">
        <v>2041</v>
      </c>
      <c r="D602" s="150" t="s">
        <v>2119</v>
      </c>
      <c r="E602" s="17"/>
      <c r="F602" s="13"/>
    </row>
    <row r="603" spans="1:6" x14ac:dyDescent="0.25">
      <c r="A603" s="150" t="s">
        <v>470</v>
      </c>
      <c r="B603" s="150" t="s">
        <v>471</v>
      </c>
      <c r="C603" s="151">
        <v>2197</v>
      </c>
      <c r="D603" s="150" t="s">
        <v>2128</v>
      </c>
      <c r="E603" s="17"/>
      <c r="F603" s="13"/>
    </row>
    <row r="604" spans="1:6" x14ac:dyDescent="0.25">
      <c r="A604" s="150" t="s">
        <v>2999</v>
      </c>
      <c r="B604" s="150" t="s">
        <v>3000</v>
      </c>
      <c r="C604" s="151">
        <v>2191</v>
      </c>
      <c r="D604" s="150" t="s">
        <v>2033</v>
      </c>
      <c r="E604" s="17"/>
      <c r="F604" s="13"/>
    </row>
    <row r="605" spans="1:6" x14ac:dyDescent="0.25">
      <c r="A605" s="150" t="s">
        <v>2280</v>
      </c>
      <c r="B605" s="150" t="s">
        <v>2281</v>
      </c>
      <c r="C605" s="151">
        <v>2113</v>
      </c>
      <c r="D605" s="150" t="s">
        <v>2107</v>
      </c>
      <c r="E605" s="17"/>
      <c r="F605" s="13"/>
    </row>
    <row r="606" spans="1:6" x14ac:dyDescent="0.25">
      <c r="A606" s="150" t="s">
        <v>2242</v>
      </c>
      <c r="B606" s="150" t="s">
        <v>2243</v>
      </c>
      <c r="C606" s="151">
        <v>2210</v>
      </c>
      <c r="D606" s="150" t="s">
        <v>2167</v>
      </c>
      <c r="E606" s="17"/>
      <c r="F606" s="13"/>
    </row>
    <row r="607" spans="1:6" x14ac:dyDescent="0.25">
      <c r="A607" s="150" t="s">
        <v>2795</v>
      </c>
      <c r="B607" s="150" t="s">
        <v>2796</v>
      </c>
      <c r="C607" s="151">
        <v>2104</v>
      </c>
      <c r="D607" s="150" t="s">
        <v>2172</v>
      </c>
      <c r="E607" s="17"/>
      <c r="F607" s="13"/>
    </row>
    <row r="608" spans="1:6" x14ac:dyDescent="0.25">
      <c r="A608" s="150" t="s">
        <v>472</v>
      </c>
      <c r="B608" s="150" t="s">
        <v>473</v>
      </c>
      <c r="C608" s="151">
        <v>2002</v>
      </c>
      <c r="D608" s="150" t="s">
        <v>2081</v>
      </c>
      <c r="E608" s="17"/>
      <c r="F608" s="13"/>
    </row>
    <row r="609" spans="1:6" x14ac:dyDescent="0.25">
      <c r="A609" s="150" t="s">
        <v>2600</v>
      </c>
      <c r="B609" s="150" t="s">
        <v>2601</v>
      </c>
      <c r="C609" s="151">
        <v>2065</v>
      </c>
      <c r="D609" s="150" t="s">
        <v>2135</v>
      </c>
      <c r="E609" s="17"/>
      <c r="F609" s="13"/>
    </row>
    <row r="610" spans="1:6" x14ac:dyDescent="0.25">
      <c r="A610" s="150" t="s">
        <v>474</v>
      </c>
      <c r="B610" s="150" t="s">
        <v>475</v>
      </c>
      <c r="C610" s="151">
        <v>2180</v>
      </c>
      <c r="D610" s="150" t="s">
        <v>3182</v>
      </c>
      <c r="E610" s="17"/>
      <c r="F610" s="13"/>
    </row>
    <row r="611" spans="1:6" x14ac:dyDescent="0.25">
      <c r="A611" s="150" t="s">
        <v>2835</v>
      </c>
      <c r="B611" s="150" t="s">
        <v>2836</v>
      </c>
      <c r="C611" s="151">
        <v>2104</v>
      </c>
      <c r="D611" s="150" t="s">
        <v>2172</v>
      </c>
      <c r="E611" s="17"/>
      <c r="F611" s="13"/>
    </row>
    <row r="612" spans="1:6" x14ac:dyDescent="0.25">
      <c r="A612" s="150" t="s">
        <v>2537</v>
      </c>
      <c r="B612" s="150" t="s">
        <v>2538</v>
      </c>
      <c r="C612" s="151">
        <v>2596</v>
      </c>
      <c r="D612" s="150" t="s">
        <v>2539</v>
      </c>
      <c r="E612" s="17"/>
      <c r="F612" s="13"/>
    </row>
    <row r="613" spans="1:6" x14ac:dyDescent="0.25">
      <c r="A613" s="150" t="s">
        <v>3018</v>
      </c>
      <c r="B613" s="150" t="s">
        <v>3019</v>
      </c>
      <c r="C613" s="151">
        <v>2156</v>
      </c>
      <c r="D613" s="150" t="s">
        <v>2155</v>
      </c>
      <c r="E613" s="17"/>
      <c r="F613" s="13"/>
    </row>
    <row r="614" spans="1:6" x14ac:dyDescent="0.25">
      <c r="A614" s="150" t="s">
        <v>2542</v>
      </c>
      <c r="B614" s="150" t="s">
        <v>2543</v>
      </c>
      <c r="C614" s="151">
        <v>2060</v>
      </c>
      <c r="D614" s="150" t="s">
        <v>2082</v>
      </c>
      <c r="E614" s="17"/>
      <c r="F614" s="13"/>
    </row>
    <row r="615" spans="1:6" x14ac:dyDescent="0.25">
      <c r="A615" s="150" t="s">
        <v>2393</v>
      </c>
      <c r="B615" s="150" t="s">
        <v>2394</v>
      </c>
      <c r="C615" s="151">
        <v>2210</v>
      </c>
      <c r="D615" s="150" t="s">
        <v>2167</v>
      </c>
      <c r="E615" s="17"/>
      <c r="F615" s="13"/>
    </row>
    <row r="616" spans="1:6" x14ac:dyDescent="0.25">
      <c r="A616" s="150" t="s">
        <v>476</v>
      </c>
      <c r="B616" s="150" t="s">
        <v>477</v>
      </c>
      <c r="C616" s="151">
        <v>2227</v>
      </c>
      <c r="D616" s="150" t="s">
        <v>2162</v>
      </c>
      <c r="E616" s="17"/>
      <c r="F616" s="13"/>
    </row>
    <row r="617" spans="1:6" x14ac:dyDescent="0.25">
      <c r="A617" s="150" t="s">
        <v>2823</v>
      </c>
      <c r="B617" s="150" t="s">
        <v>2824</v>
      </c>
      <c r="C617" s="151">
        <v>2192</v>
      </c>
      <c r="D617" s="150" t="s">
        <v>2106</v>
      </c>
      <c r="E617" s="17"/>
      <c r="F617" s="13"/>
    </row>
    <row r="618" spans="1:6" x14ac:dyDescent="0.25">
      <c r="A618" s="150" t="s">
        <v>478</v>
      </c>
      <c r="B618" s="150" t="s">
        <v>479</v>
      </c>
      <c r="C618" s="151">
        <v>2101</v>
      </c>
      <c r="D618" s="150" t="s">
        <v>2065</v>
      </c>
      <c r="E618" s="17"/>
      <c r="F618" s="13"/>
    </row>
    <row r="619" spans="1:6" x14ac:dyDescent="0.25">
      <c r="A619" s="150" t="s">
        <v>2866</v>
      </c>
      <c r="B619" s="150" t="s">
        <v>2867</v>
      </c>
      <c r="C619" s="151">
        <v>2062</v>
      </c>
      <c r="D619" s="150" t="s">
        <v>2070</v>
      </c>
      <c r="E619" s="17"/>
      <c r="F619" s="13"/>
    </row>
    <row r="620" spans="1:6" x14ac:dyDescent="0.25">
      <c r="A620" s="150" t="s">
        <v>2574</v>
      </c>
      <c r="B620" s="150" t="s">
        <v>2575</v>
      </c>
      <c r="C620" s="151">
        <v>2065</v>
      </c>
      <c r="D620" s="150" t="s">
        <v>2135</v>
      </c>
      <c r="E620" s="17"/>
      <c r="F620" s="13"/>
    </row>
    <row r="621" spans="1:6" x14ac:dyDescent="0.25">
      <c r="A621" s="150" t="s">
        <v>2244</v>
      </c>
      <c r="B621" s="150" t="s">
        <v>2245</v>
      </c>
      <c r="C621" s="151">
        <v>2040</v>
      </c>
      <c r="D621" s="150" t="s">
        <v>2068</v>
      </c>
      <c r="E621" s="17"/>
      <c r="F621" s="13"/>
    </row>
    <row r="622" spans="1:6" x14ac:dyDescent="0.25">
      <c r="A622" s="150" t="s">
        <v>2626</v>
      </c>
      <c r="B622" s="150" t="s">
        <v>2627</v>
      </c>
      <c r="C622" s="151">
        <v>2005</v>
      </c>
      <c r="D622" s="150" t="s">
        <v>2134</v>
      </c>
      <c r="E622" s="17"/>
      <c r="F622" s="13"/>
    </row>
    <row r="623" spans="1:6" x14ac:dyDescent="0.25">
      <c r="A623" s="150" t="s">
        <v>480</v>
      </c>
      <c r="B623" s="150" t="s">
        <v>481</v>
      </c>
      <c r="C623" s="151">
        <v>2040</v>
      </c>
      <c r="D623" s="150" t="s">
        <v>2068</v>
      </c>
      <c r="E623" s="17"/>
      <c r="F623" s="13"/>
    </row>
    <row r="624" spans="1:6" x14ac:dyDescent="0.25">
      <c r="A624" s="150" t="s">
        <v>2672</v>
      </c>
      <c r="B624" s="150" t="s">
        <v>2673</v>
      </c>
      <c r="C624" s="151">
        <v>2185</v>
      </c>
      <c r="D624" s="150" t="s">
        <v>3181</v>
      </c>
      <c r="E624" s="17"/>
      <c r="F624" s="13"/>
    </row>
    <row r="625" spans="1:6" x14ac:dyDescent="0.25">
      <c r="A625" s="150" t="s">
        <v>2927</v>
      </c>
      <c r="B625" s="150" t="s">
        <v>2928</v>
      </c>
      <c r="C625" s="151">
        <v>2191</v>
      </c>
      <c r="D625" s="150" t="s">
        <v>2033</v>
      </c>
      <c r="E625" s="17"/>
      <c r="F625" s="13"/>
    </row>
    <row r="626" spans="1:6" x14ac:dyDescent="0.25">
      <c r="A626" s="22" t="s">
        <v>3138</v>
      </c>
      <c r="B626" s="22" t="s">
        <v>3139</v>
      </c>
      <c r="C626" s="153">
        <v>2586</v>
      </c>
      <c r="D626" s="22" t="s">
        <v>2620</v>
      </c>
      <c r="E626" s="17"/>
      <c r="F626" s="13"/>
    </row>
    <row r="627" spans="1:6" x14ac:dyDescent="0.25">
      <c r="A627" s="150" t="s">
        <v>2690</v>
      </c>
      <c r="B627" s="150" t="s">
        <v>2691</v>
      </c>
      <c r="C627" s="151">
        <v>2020</v>
      </c>
      <c r="D627" s="150" t="s">
        <v>2042</v>
      </c>
      <c r="E627" s="17"/>
      <c r="F627" s="13"/>
    </row>
    <row r="628" spans="1:6" x14ac:dyDescent="0.25">
      <c r="A628" s="150" t="s">
        <v>3057</v>
      </c>
      <c r="B628" s="150" t="s">
        <v>3058</v>
      </c>
      <c r="C628" s="151">
        <v>2170</v>
      </c>
      <c r="D628" s="150" t="s">
        <v>2066</v>
      </c>
      <c r="E628" s="17"/>
      <c r="F628" s="13"/>
    </row>
    <row r="629" spans="1:6" x14ac:dyDescent="0.25">
      <c r="A629" s="150" t="s">
        <v>482</v>
      </c>
      <c r="B629" s="150" t="s">
        <v>483</v>
      </c>
      <c r="C629" s="151">
        <v>2002</v>
      </c>
      <c r="D629" s="150" t="s">
        <v>2081</v>
      </c>
      <c r="E629" s="17"/>
      <c r="F629" s="13"/>
    </row>
    <row r="630" spans="1:6" x14ac:dyDescent="0.25">
      <c r="A630" s="150" t="s">
        <v>2899</v>
      </c>
      <c r="B630" s="150" t="s">
        <v>2900</v>
      </c>
      <c r="C630" s="151">
        <v>2190</v>
      </c>
      <c r="D630" s="150" t="s">
        <v>2041</v>
      </c>
      <c r="E630" s="17"/>
      <c r="F630" s="13"/>
    </row>
    <row r="631" spans="1:6" x14ac:dyDescent="0.25">
      <c r="A631" s="150" t="s">
        <v>2501</v>
      </c>
      <c r="B631" s="150" t="s">
        <v>2502</v>
      </c>
      <c r="C631" s="151">
        <v>2130</v>
      </c>
      <c r="D631" s="150" t="s">
        <v>2073</v>
      </c>
      <c r="E631" s="17"/>
      <c r="F631" s="13"/>
    </row>
    <row r="632" spans="1:6" x14ac:dyDescent="0.25">
      <c r="A632" s="150" t="s">
        <v>2487</v>
      </c>
      <c r="B632" s="150" t="s">
        <v>2488</v>
      </c>
      <c r="C632" s="151">
        <v>2172</v>
      </c>
      <c r="D632" s="150" t="s">
        <v>2121</v>
      </c>
      <c r="E632" s="17"/>
      <c r="F632" s="13"/>
    </row>
    <row r="633" spans="1:6" x14ac:dyDescent="0.25">
      <c r="A633" s="150" t="s">
        <v>484</v>
      </c>
      <c r="B633" s="150" t="s">
        <v>485</v>
      </c>
      <c r="C633" s="151">
        <v>2063</v>
      </c>
      <c r="D633" s="150" t="s">
        <v>2120</v>
      </c>
      <c r="E633" s="17"/>
      <c r="F633" s="13"/>
    </row>
    <row r="634" spans="1:6" x14ac:dyDescent="0.25">
      <c r="A634" s="150" t="s">
        <v>2397</v>
      </c>
      <c r="B634" s="150" t="s">
        <v>2398</v>
      </c>
      <c r="C634" s="151">
        <v>2191</v>
      </c>
      <c r="D634" s="150" t="s">
        <v>2033</v>
      </c>
      <c r="E634" s="17"/>
      <c r="F634" s="13"/>
    </row>
    <row r="635" spans="1:6" x14ac:dyDescent="0.25">
      <c r="A635" s="150" t="s">
        <v>2907</v>
      </c>
      <c r="B635" s="150" t="s">
        <v>2908</v>
      </c>
      <c r="C635" s="151">
        <v>2027</v>
      </c>
      <c r="D635" s="150" t="s">
        <v>2878</v>
      </c>
      <c r="E635" s="17"/>
      <c r="F635" s="13"/>
    </row>
    <row r="636" spans="1:6" x14ac:dyDescent="0.25">
      <c r="A636" s="150" t="s">
        <v>2933</v>
      </c>
      <c r="B636" s="150" t="s">
        <v>2934</v>
      </c>
      <c r="C636" s="151">
        <v>2060</v>
      </c>
      <c r="D636" s="150" t="s">
        <v>2082</v>
      </c>
      <c r="E636" s="17"/>
      <c r="F636" s="13"/>
    </row>
    <row r="637" spans="1:6" x14ac:dyDescent="0.25">
      <c r="A637" s="150" t="s">
        <v>486</v>
      </c>
      <c r="B637" s="150" t="s">
        <v>487</v>
      </c>
      <c r="C637" s="152">
        <v>2004</v>
      </c>
      <c r="D637" s="150" t="s">
        <v>2089</v>
      </c>
      <c r="E637" s="17"/>
      <c r="F637" s="13"/>
    </row>
    <row r="638" spans="1:6" x14ac:dyDescent="0.25">
      <c r="A638" s="150" t="s">
        <v>488</v>
      </c>
      <c r="B638" s="150" t="s">
        <v>489</v>
      </c>
      <c r="C638" s="151">
        <v>2072</v>
      </c>
      <c r="D638" s="150" t="s">
        <v>2133</v>
      </c>
      <c r="E638" s="17"/>
      <c r="F638" s="13"/>
    </row>
    <row r="639" spans="1:6" x14ac:dyDescent="0.25">
      <c r="A639" s="150" t="s">
        <v>3320</v>
      </c>
      <c r="B639" s="150" t="s">
        <v>3321</v>
      </c>
      <c r="C639" s="151">
        <v>2040</v>
      </c>
      <c r="D639" s="150" t="s">
        <v>2068</v>
      </c>
      <c r="E639" s="17"/>
      <c r="F639" s="13"/>
    </row>
    <row r="640" spans="1:6" x14ac:dyDescent="0.25">
      <c r="A640" s="150" t="s">
        <v>490</v>
      </c>
      <c r="B640" s="150" t="s">
        <v>491</v>
      </c>
      <c r="C640" s="151">
        <v>2194</v>
      </c>
      <c r="D640" s="150" t="s">
        <v>2173</v>
      </c>
      <c r="E640" s="17"/>
      <c r="F640" s="13"/>
    </row>
    <row r="641" spans="1:6" x14ac:dyDescent="0.25">
      <c r="A641" s="150" t="s">
        <v>492</v>
      </c>
      <c r="B641" s="150" t="s">
        <v>493</v>
      </c>
      <c r="C641" s="151">
        <v>2002</v>
      </c>
      <c r="D641" s="150" t="s">
        <v>2081</v>
      </c>
      <c r="E641" s="17"/>
      <c r="F641" s="13"/>
    </row>
    <row r="642" spans="1:6" x14ac:dyDescent="0.25">
      <c r="A642" s="150" t="s">
        <v>2141</v>
      </c>
      <c r="B642" s="150" t="s">
        <v>494</v>
      </c>
      <c r="C642" s="151">
        <v>2195</v>
      </c>
      <c r="D642" s="150" t="s">
        <v>2084</v>
      </c>
      <c r="E642" s="17"/>
      <c r="F642" s="13"/>
    </row>
    <row r="643" spans="1:6" x14ac:dyDescent="0.25">
      <c r="A643" s="150" t="s">
        <v>2688</v>
      </c>
      <c r="B643" s="150" t="s">
        <v>2689</v>
      </c>
      <c r="C643" s="151">
        <v>2062</v>
      </c>
      <c r="D643" s="150" t="s">
        <v>2070</v>
      </c>
      <c r="E643" s="17"/>
      <c r="F643" s="13"/>
    </row>
    <row r="644" spans="1:6" x14ac:dyDescent="0.25">
      <c r="A644" s="150" t="s">
        <v>3312</v>
      </c>
      <c r="B644" s="150" t="s">
        <v>3313</v>
      </c>
      <c r="C644" s="151">
        <v>2197</v>
      </c>
      <c r="D644" s="150" t="s">
        <v>2128</v>
      </c>
      <c r="E644" s="17"/>
      <c r="F644" s="13"/>
    </row>
    <row r="645" spans="1:6" x14ac:dyDescent="0.25">
      <c r="A645" s="150" t="s">
        <v>3012</v>
      </c>
      <c r="B645" s="150" t="s">
        <v>3013</v>
      </c>
      <c r="C645" s="151">
        <v>2580</v>
      </c>
      <c r="D645" s="150" t="s">
        <v>2043</v>
      </c>
      <c r="E645" s="17"/>
      <c r="F645" s="13"/>
    </row>
    <row r="646" spans="1:6" x14ac:dyDescent="0.25">
      <c r="A646" s="150" t="s">
        <v>495</v>
      </c>
      <c r="B646" s="150" t="s">
        <v>2195</v>
      </c>
      <c r="C646" s="151">
        <v>2197</v>
      </c>
      <c r="D646" s="150" t="s">
        <v>2128</v>
      </c>
      <c r="E646" s="17"/>
      <c r="F646" s="13"/>
    </row>
    <row r="647" spans="1:6" x14ac:dyDescent="0.25">
      <c r="A647" s="22" t="s">
        <v>3127</v>
      </c>
      <c r="B647" s="22" t="s">
        <v>3128</v>
      </c>
      <c r="C647" s="153">
        <v>2586</v>
      </c>
      <c r="D647" s="22" t="s">
        <v>2620</v>
      </c>
      <c r="E647" s="17"/>
      <c r="F647" s="13"/>
    </row>
    <row r="648" spans="1:6" x14ac:dyDescent="0.25">
      <c r="A648" s="150" t="s">
        <v>496</v>
      </c>
      <c r="B648" s="150" t="s">
        <v>497</v>
      </c>
      <c r="C648" s="151">
        <v>2005</v>
      </c>
      <c r="D648" s="150" t="s">
        <v>2134</v>
      </c>
      <c r="E648" s="17"/>
      <c r="F648" s="13"/>
    </row>
    <row r="649" spans="1:6" x14ac:dyDescent="0.25">
      <c r="A649" s="150" t="s">
        <v>498</v>
      </c>
      <c r="B649" s="150" t="s">
        <v>499</v>
      </c>
      <c r="C649" s="151">
        <v>2008</v>
      </c>
      <c r="D649" s="150" t="s">
        <v>2087</v>
      </c>
      <c r="E649" s="17"/>
      <c r="F649" s="13"/>
    </row>
    <row r="650" spans="1:6" x14ac:dyDescent="0.25">
      <c r="A650" s="150" t="s">
        <v>3196</v>
      </c>
      <c r="B650" s="150" t="s">
        <v>3197</v>
      </c>
      <c r="C650" s="151">
        <v>781</v>
      </c>
      <c r="D650" s="150" t="s">
        <v>3198</v>
      </c>
      <c r="E650" s="17"/>
      <c r="F650" s="13"/>
    </row>
    <row r="651" spans="1:6" x14ac:dyDescent="0.25">
      <c r="A651" s="150" t="s">
        <v>500</v>
      </c>
      <c r="B651" s="150" t="s">
        <v>501</v>
      </c>
      <c r="C651" s="151">
        <v>2020</v>
      </c>
      <c r="D651" s="150" t="s">
        <v>2042</v>
      </c>
      <c r="E651" s="17"/>
      <c r="F651" s="13"/>
    </row>
    <row r="652" spans="1:6" x14ac:dyDescent="0.25">
      <c r="A652" s="150" t="s">
        <v>2831</v>
      </c>
      <c r="B652" s="150" t="s">
        <v>2832</v>
      </c>
      <c r="C652" s="151">
        <v>2210</v>
      </c>
      <c r="D652" s="150" t="s">
        <v>2167</v>
      </c>
      <c r="E652" s="17"/>
      <c r="F652" s="13"/>
    </row>
    <row r="653" spans="1:6" x14ac:dyDescent="0.25">
      <c r="A653" s="150" t="s">
        <v>3292</v>
      </c>
      <c r="B653" s="150" t="s">
        <v>3293</v>
      </c>
      <c r="C653" s="151">
        <v>2006</v>
      </c>
      <c r="D653" s="150" t="s">
        <v>2034</v>
      </c>
      <c r="E653" s="17"/>
      <c r="F653" s="13"/>
    </row>
    <row r="654" spans="1:6" x14ac:dyDescent="0.25">
      <c r="A654" s="150" t="s">
        <v>2949</v>
      </c>
      <c r="B654" s="150" t="s">
        <v>2950</v>
      </c>
      <c r="C654" s="151">
        <v>2107</v>
      </c>
      <c r="D654" s="150" t="s">
        <v>2083</v>
      </c>
      <c r="E654" s="17"/>
      <c r="F654" s="13"/>
    </row>
    <row r="655" spans="1:6" x14ac:dyDescent="0.25">
      <c r="A655" s="150" t="s">
        <v>2196</v>
      </c>
      <c r="B655" s="150" t="s">
        <v>2197</v>
      </c>
      <c r="C655" s="151">
        <v>2592</v>
      </c>
      <c r="D655" s="150" t="s">
        <v>2198</v>
      </c>
      <c r="E655" s="17"/>
      <c r="F655" s="13"/>
    </row>
    <row r="656" spans="1:6" x14ac:dyDescent="0.25">
      <c r="A656" s="150" t="s">
        <v>3276</v>
      </c>
      <c r="B656" s="150" t="s">
        <v>3277</v>
      </c>
      <c r="C656" s="151">
        <v>2009</v>
      </c>
      <c r="D656" s="150" t="s">
        <v>2129</v>
      </c>
      <c r="E656" s="17"/>
      <c r="F656" s="13"/>
    </row>
    <row r="657" spans="1:6" x14ac:dyDescent="0.25">
      <c r="A657" s="150" t="s">
        <v>2438</v>
      </c>
      <c r="B657" s="150" t="s">
        <v>2439</v>
      </c>
      <c r="C657" s="151">
        <v>2023</v>
      </c>
      <c r="D657" s="150" t="s">
        <v>2136</v>
      </c>
      <c r="E657" s="17"/>
      <c r="F657" s="13"/>
    </row>
    <row r="658" spans="1:6" x14ac:dyDescent="0.25">
      <c r="A658" s="150" t="s">
        <v>2612</v>
      </c>
      <c r="B658" s="150" t="s">
        <v>2613</v>
      </c>
      <c r="C658" s="151">
        <v>2150</v>
      </c>
      <c r="D658" s="150" t="s">
        <v>2130</v>
      </c>
      <c r="E658" s="17"/>
      <c r="F658" s="13"/>
    </row>
    <row r="659" spans="1:6" x14ac:dyDescent="0.25">
      <c r="A659" s="150" t="s">
        <v>502</v>
      </c>
      <c r="B659" s="150" t="s">
        <v>2193</v>
      </c>
      <c r="C659" s="151">
        <v>2503</v>
      </c>
      <c r="D659" s="150" t="s">
        <v>2063</v>
      </c>
      <c r="E659" s="17"/>
      <c r="F659" s="13"/>
    </row>
    <row r="660" spans="1:6" x14ac:dyDescent="0.25">
      <c r="A660" s="150" t="s">
        <v>3306</v>
      </c>
      <c r="B660" s="150" t="s">
        <v>3307</v>
      </c>
      <c r="C660" s="151">
        <v>2116</v>
      </c>
      <c r="D660" s="150" t="s">
        <v>3187</v>
      </c>
      <c r="E660" s="17"/>
      <c r="F660" s="13"/>
    </row>
    <row r="661" spans="1:6" x14ac:dyDescent="0.25">
      <c r="A661" s="150" t="s">
        <v>503</v>
      </c>
      <c r="B661" s="150" t="s">
        <v>504</v>
      </c>
      <c r="C661" s="151">
        <v>2588</v>
      </c>
      <c r="D661" s="150" t="s">
        <v>2038</v>
      </c>
      <c r="E661" s="17"/>
      <c r="F661" s="13"/>
    </row>
    <row r="662" spans="1:6" x14ac:dyDescent="0.25">
      <c r="A662" s="150" t="s">
        <v>2348</v>
      </c>
      <c r="B662" s="150" t="s">
        <v>2349</v>
      </c>
      <c r="C662" s="151">
        <v>2173</v>
      </c>
      <c r="D662" s="150" t="s">
        <v>2032</v>
      </c>
      <c r="E662" s="17"/>
      <c r="F662" s="13"/>
    </row>
    <row r="663" spans="1:6" x14ac:dyDescent="0.25">
      <c r="A663" s="150" t="s">
        <v>2707</v>
      </c>
      <c r="B663" s="150" t="s">
        <v>2708</v>
      </c>
      <c r="C663" s="151">
        <v>2185</v>
      </c>
      <c r="D663" s="150" t="s">
        <v>3181</v>
      </c>
      <c r="E663" s="17"/>
      <c r="F663" s="13"/>
    </row>
    <row r="664" spans="1:6" x14ac:dyDescent="0.25">
      <c r="A664" s="150" t="s">
        <v>2915</v>
      </c>
      <c r="B664" s="150" t="s">
        <v>2916</v>
      </c>
      <c r="C664" s="151">
        <v>2579</v>
      </c>
      <c r="D664" s="150" t="s">
        <v>2086</v>
      </c>
      <c r="E664" s="17"/>
      <c r="F664" s="13"/>
    </row>
    <row r="665" spans="1:6" x14ac:dyDescent="0.25">
      <c r="A665" s="150" t="s">
        <v>3214</v>
      </c>
      <c r="B665" s="150" t="s">
        <v>3215</v>
      </c>
      <c r="C665" s="151">
        <v>2065</v>
      </c>
      <c r="D665" s="150" t="s">
        <v>2135</v>
      </c>
      <c r="E665" s="17"/>
      <c r="F665" s="13"/>
    </row>
    <row r="666" spans="1:6" x14ac:dyDescent="0.25">
      <c r="A666" s="150" t="s">
        <v>505</v>
      </c>
      <c r="B666" s="150" t="s">
        <v>506</v>
      </c>
      <c r="C666" s="151">
        <v>2060</v>
      </c>
      <c r="D666" s="150" t="s">
        <v>2082</v>
      </c>
      <c r="E666" s="17"/>
      <c r="F666" s="13"/>
    </row>
    <row r="667" spans="1:6" x14ac:dyDescent="0.25">
      <c r="A667" s="150" t="s">
        <v>3203</v>
      </c>
      <c r="B667" s="150" t="s">
        <v>3204</v>
      </c>
      <c r="C667" s="151">
        <v>760</v>
      </c>
      <c r="D667" s="150" t="s">
        <v>3205</v>
      </c>
      <c r="E667" s="17"/>
      <c r="F667" s="13"/>
    </row>
    <row r="668" spans="1:6" x14ac:dyDescent="0.25">
      <c r="A668" s="150" t="s">
        <v>507</v>
      </c>
      <c r="B668" s="150" t="s">
        <v>508</v>
      </c>
      <c r="C668" s="151">
        <v>2216</v>
      </c>
      <c r="D668" s="150" t="s">
        <v>2097</v>
      </c>
      <c r="E668" s="17"/>
      <c r="F668" s="13"/>
    </row>
    <row r="669" spans="1:6" x14ac:dyDescent="0.25">
      <c r="A669" s="150" t="s">
        <v>2638</v>
      </c>
      <c r="B669" s="150" t="s">
        <v>2639</v>
      </c>
      <c r="C669" s="151">
        <v>2158</v>
      </c>
      <c r="D669" s="150" t="s">
        <v>2101</v>
      </c>
      <c r="E669" s="17"/>
      <c r="F669" s="13"/>
    </row>
    <row r="670" spans="1:6" x14ac:dyDescent="0.25">
      <c r="A670" s="150" t="s">
        <v>509</v>
      </c>
      <c r="B670" s="150" t="s">
        <v>510</v>
      </c>
      <c r="C670" s="151">
        <v>2136</v>
      </c>
      <c r="D670" s="150" t="s">
        <v>2161</v>
      </c>
      <c r="E670" s="17"/>
      <c r="F670" s="13"/>
    </row>
    <row r="671" spans="1:6" x14ac:dyDescent="0.25">
      <c r="A671" s="150" t="s">
        <v>511</v>
      </c>
      <c r="B671" s="150" t="s">
        <v>512</v>
      </c>
      <c r="C671" s="151">
        <v>2192</v>
      </c>
      <c r="D671" s="150" t="s">
        <v>2106</v>
      </c>
      <c r="E671" s="17"/>
      <c r="F671" s="13"/>
    </row>
    <row r="672" spans="1:6" x14ac:dyDescent="0.25">
      <c r="A672" s="150" t="s">
        <v>513</v>
      </c>
      <c r="B672" s="150" t="s">
        <v>514</v>
      </c>
      <c r="C672" s="151">
        <v>2002</v>
      </c>
      <c r="D672" s="150" t="s">
        <v>2081</v>
      </c>
      <c r="E672" s="17"/>
      <c r="F672" s="13"/>
    </row>
    <row r="673" spans="1:6" x14ac:dyDescent="0.25">
      <c r="A673" s="150" t="s">
        <v>2473</v>
      </c>
      <c r="B673" s="150" t="s">
        <v>2474</v>
      </c>
      <c r="C673" s="151">
        <v>2156</v>
      </c>
      <c r="D673" s="150" t="s">
        <v>2155</v>
      </c>
      <c r="E673" s="17"/>
      <c r="F673" s="13"/>
    </row>
    <row r="674" spans="1:6" x14ac:dyDescent="0.25">
      <c r="A674" s="150" t="s">
        <v>515</v>
      </c>
      <c r="B674" s="150" t="s">
        <v>516</v>
      </c>
      <c r="C674" s="151">
        <v>2041</v>
      </c>
      <c r="D674" s="150" t="s">
        <v>2119</v>
      </c>
      <c r="E674" s="17"/>
      <c r="F674" s="13"/>
    </row>
    <row r="675" spans="1:6" x14ac:dyDescent="0.25">
      <c r="A675" s="150" t="s">
        <v>2937</v>
      </c>
      <c r="B675" s="150" t="s">
        <v>2938</v>
      </c>
      <c r="C675" s="151">
        <v>2185</v>
      </c>
      <c r="D675" s="150" t="s">
        <v>3181</v>
      </c>
      <c r="E675" s="17"/>
      <c r="F675" s="13"/>
    </row>
    <row r="676" spans="1:6" x14ac:dyDescent="0.25">
      <c r="A676" s="150" t="s">
        <v>517</v>
      </c>
      <c r="B676" s="150" t="s">
        <v>518</v>
      </c>
      <c r="C676" s="151">
        <v>2002</v>
      </c>
      <c r="D676" s="150" t="s">
        <v>2081</v>
      </c>
      <c r="E676" s="17"/>
      <c r="F676" s="13"/>
    </row>
    <row r="677" spans="1:6" x14ac:dyDescent="0.25">
      <c r="A677" s="150" t="s">
        <v>519</v>
      </c>
      <c r="B677" s="150" t="s">
        <v>520</v>
      </c>
      <c r="C677" s="151">
        <v>2602</v>
      </c>
      <c r="D677" s="150" t="s">
        <v>2174</v>
      </c>
      <c r="E677" s="17"/>
      <c r="F677" s="13"/>
    </row>
    <row r="678" spans="1:6" x14ac:dyDescent="0.25">
      <c r="A678" s="150" t="s">
        <v>2610</v>
      </c>
      <c r="B678" s="150" t="s">
        <v>2611</v>
      </c>
      <c r="C678" s="152">
        <v>2026</v>
      </c>
      <c r="D678" s="150" t="s">
        <v>2127</v>
      </c>
      <c r="E678" s="17"/>
      <c r="F678" s="13"/>
    </row>
    <row r="679" spans="1:6" x14ac:dyDescent="0.25">
      <c r="A679" s="150" t="s">
        <v>521</v>
      </c>
      <c r="B679" s="150" t="s">
        <v>522</v>
      </c>
      <c r="C679" s="151">
        <v>2060</v>
      </c>
      <c r="D679" s="150" t="s">
        <v>2082</v>
      </c>
      <c r="E679" s="17"/>
      <c r="F679" s="13"/>
    </row>
    <row r="680" spans="1:6" x14ac:dyDescent="0.25">
      <c r="A680" s="150" t="s">
        <v>2943</v>
      </c>
      <c r="B680" s="150" t="s">
        <v>2944</v>
      </c>
      <c r="C680" s="151">
        <v>2140</v>
      </c>
      <c r="D680" s="150" t="s">
        <v>2079</v>
      </c>
      <c r="E680" s="17"/>
      <c r="F680" s="13"/>
    </row>
    <row r="681" spans="1:6" x14ac:dyDescent="0.25">
      <c r="A681" s="150" t="s">
        <v>523</v>
      </c>
      <c r="B681" s="150" t="s">
        <v>524</v>
      </c>
      <c r="C681" s="151">
        <v>2111</v>
      </c>
      <c r="D681" s="150" t="s">
        <v>3200</v>
      </c>
      <c r="E681" s="17"/>
      <c r="F681" s="13"/>
    </row>
    <row r="682" spans="1:6" x14ac:dyDescent="0.25">
      <c r="A682" s="150" t="s">
        <v>2296</v>
      </c>
      <c r="B682" s="150" t="s">
        <v>2297</v>
      </c>
      <c r="C682" s="151">
        <v>2062</v>
      </c>
      <c r="D682" s="150" t="s">
        <v>2070</v>
      </c>
      <c r="E682" s="17"/>
      <c r="F682" s="13"/>
    </row>
    <row r="683" spans="1:6" x14ac:dyDescent="0.25">
      <c r="A683" s="150" t="s">
        <v>525</v>
      </c>
      <c r="B683" s="150" t="s">
        <v>526</v>
      </c>
      <c r="C683" s="151">
        <v>2060</v>
      </c>
      <c r="D683" s="150" t="s">
        <v>2082</v>
      </c>
      <c r="E683" s="17"/>
      <c r="F683" s="13"/>
    </row>
    <row r="684" spans="1:6" x14ac:dyDescent="0.25">
      <c r="A684" s="150" t="s">
        <v>2787</v>
      </c>
      <c r="B684" s="150" t="s">
        <v>2788</v>
      </c>
      <c r="C684" s="151">
        <v>2580</v>
      </c>
      <c r="D684" s="150" t="s">
        <v>2043</v>
      </c>
      <c r="E684" s="17"/>
      <c r="F684" s="13"/>
    </row>
    <row r="685" spans="1:6" x14ac:dyDescent="0.25">
      <c r="A685" s="150" t="s">
        <v>527</v>
      </c>
      <c r="B685" s="150" t="s">
        <v>528</v>
      </c>
      <c r="C685" s="151">
        <v>2134</v>
      </c>
      <c r="D685" s="150" t="s">
        <v>2104</v>
      </c>
      <c r="E685" s="17"/>
      <c r="F685" s="13"/>
    </row>
    <row r="686" spans="1:6" x14ac:dyDescent="0.25">
      <c r="A686" s="150" t="s">
        <v>529</v>
      </c>
      <c r="B686" s="150" t="s">
        <v>530</v>
      </c>
      <c r="C686" s="151">
        <v>2170</v>
      </c>
      <c r="D686" s="150" t="s">
        <v>2066</v>
      </c>
      <c r="E686" s="17"/>
      <c r="F686" s="13"/>
    </row>
    <row r="687" spans="1:6" x14ac:dyDescent="0.25">
      <c r="A687" s="150" t="s">
        <v>531</v>
      </c>
      <c r="B687" s="150" t="s">
        <v>532</v>
      </c>
      <c r="C687" s="151">
        <v>2005</v>
      </c>
      <c r="D687" s="150" t="s">
        <v>2134</v>
      </c>
      <c r="E687" s="17"/>
      <c r="F687" s="13"/>
    </row>
    <row r="688" spans="1:6" x14ac:dyDescent="0.25">
      <c r="A688" s="150" t="s">
        <v>2630</v>
      </c>
      <c r="B688" s="150" t="s">
        <v>2631</v>
      </c>
      <c r="C688" s="151">
        <v>2172</v>
      </c>
      <c r="D688" s="150" t="s">
        <v>2121</v>
      </c>
      <c r="E688" s="17"/>
      <c r="F688" s="13"/>
    </row>
    <row r="689" spans="1:6" x14ac:dyDescent="0.25">
      <c r="A689" s="150" t="s">
        <v>533</v>
      </c>
      <c r="B689" s="150" t="s">
        <v>534</v>
      </c>
      <c r="C689" s="151">
        <v>2191</v>
      </c>
      <c r="D689" s="150" t="s">
        <v>2033</v>
      </c>
      <c r="E689" s="17"/>
      <c r="F689" s="13"/>
    </row>
    <row r="690" spans="1:6" x14ac:dyDescent="0.25">
      <c r="A690" s="150" t="s">
        <v>3020</v>
      </c>
      <c r="B690" s="150" t="s">
        <v>3021</v>
      </c>
      <c r="C690" s="151">
        <v>2136</v>
      </c>
      <c r="D690" s="150" t="s">
        <v>2161</v>
      </c>
      <c r="E690" s="17"/>
      <c r="F690" s="13"/>
    </row>
    <row r="691" spans="1:6" x14ac:dyDescent="0.25">
      <c r="A691" s="150" t="s">
        <v>2308</v>
      </c>
      <c r="B691" s="150" t="s">
        <v>2309</v>
      </c>
      <c r="C691" s="151">
        <v>2210</v>
      </c>
      <c r="D691" s="150" t="s">
        <v>2167</v>
      </c>
      <c r="E691" s="17"/>
      <c r="F691" s="13"/>
    </row>
    <row r="692" spans="1:6" x14ac:dyDescent="0.25">
      <c r="A692" s="150" t="s">
        <v>2713</v>
      </c>
      <c r="B692" s="150" t="s">
        <v>2714</v>
      </c>
      <c r="C692" s="151">
        <v>2583</v>
      </c>
      <c r="D692" s="150" t="s">
        <v>2093</v>
      </c>
      <c r="E692" s="17"/>
      <c r="F692" s="13"/>
    </row>
    <row r="693" spans="1:6" x14ac:dyDescent="0.25">
      <c r="A693" s="150" t="s">
        <v>2868</v>
      </c>
      <c r="B693" s="150" t="s">
        <v>2869</v>
      </c>
      <c r="C693" s="151">
        <v>2065</v>
      </c>
      <c r="D693" s="150" t="s">
        <v>2135</v>
      </c>
      <c r="E693" s="17"/>
      <c r="F693" s="13"/>
    </row>
    <row r="694" spans="1:6" x14ac:dyDescent="0.25">
      <c r="A694" s="150" t="s">
        <v>2586</v>
      </c>
      <c r="B694" s="150" t="s">
        <v>2587</v>
      </c>
      <c r="C694" s="151">
        <v>2181</v>
      </c>
      <c r="D694" s="150" t="s">
        <v>3180</v>
      </c>
      <c r="E694" s="17"/>
      <c r="F694" s="13"/>
    </row>
    <row r="695" spans="1:6" x14ac:dyDescent="0.25">
      <c r="A695" s="150" t="s">
        <v>2656</v>
      </c>
      <c r="B695" s="150" t="s">
        <v>2657</v>
      </c>
      <c r="C695" s="151">
        <v>2140</v>
      </c>
      <c r="D695" t="s">
        <v>2079</v>
      </c>
      <c r="E695" s="17"/>
      <c r="F695" s="13"/>
    </row>
    <row r="696" spans="1:6" x14ac:dyDescent="0.25">
      <c r="A696" s="150" t="s">
        <v>2598</v>
      </c>
      <c r="B696" s="150" t="s">
        <v>2599</v>
      </c>
      <c r="C696" s="151">
        <v>2172</v>
      </c>
      <c r="D696" s="150" t="s">
        <v>2121</v>
      </c>
      <c r="E696" s="17"/>
      <c r="F696" s="13"/>
    </row>
    <row r="697" spans="1:6" x14ac:dyDescent="0.25">
      <c r="A697" s="150" t="s">
        <v>2729</v>
      </c>
      <c r="B697" s="150" t="s">
        <v>2730</v>
      </c>
      <c r="C697" s="152">
        <v>2086</v>
      </c>
      <c r="D697" s="150" t="s">
        <v>2085</v>
      </c>
      <c r="E697" s="17"/>
      <c r="F697" s="13"/>
    </row>
    <row r="698" spans="1:6" x14ac:dyDescent="0.25">
      <c r="A698" s="150" t="s">
        <v>3284</v>
      </c>
      <c r="B698" s="150" t="s">
        <v>3285</v>
      </c>
      <c r="C698" s="151">
        <v>2005</v>
      </c>
      <c r="D698" s="150" t="s">
        <v>2134</v>
      </c>
      <c r="E698" s="17"/>
      <c r="F698" s="13"/>
    </row>
    <row r="699" spans="1:6" x14ac:dyDescent="0.25">
      <c r="A699" s="150" t="s">
        <v>2454</v>
      </c>
      <c r="B699" s="150" t="s">
        <v>2455</v>
      </c>
      <c r="C699" s="151">
        <v>2062</v>
      </c>
      <c r="D699" s="150" t="s">
        <v>2070</v>
      </c>
      <c r="E699" s="17"/>
      <c r="F699" s="13"/>
    </row>
    <row r="700" spans="1:6" x14ac:dyDescent="0.25">
      <c r="A700" s="150" t="s">
        <v>535</v>
      </c>
      <c r="B700" s="150" t="s">
        <v>536</v>
      </c>
      <c r="C700" s="151">
        <v>2198</v>
      </c>
      <c r="D700" s="150" t="s">
        <v>2088</v>
      </c>
      <c r="E700" s="17"/>
      <c r="F700" s="13"/>
    </row>
    <row r="701" spans="1:6" x14ac:dyDescent="0.25">
      <c r="A701" s="150" t="s">
        <v>2860</v>
      </c>
      <c r="B701" s="150" t="s">
        <v>2861</v>
      </c>
      <c r="C701" s="151">
        <v>2008</v>
      </c>
      <c r="D701" s="150" t="s">
        <v>2087</v>
      </c>
      <c r="E701" s="17"/>
      <c r="F701" s="13"/>
    </row>
    <row r="702" spans="1:6" x14ac:dyDescent="0.25">
      <c r="A702" s="150" t="s">
        <v>537</v>
      </c>
      <c r="B702" s="150" t="s">
        <v>538</v>
      </c>
      <c r="C702" s="151">
        <v>2588</v>
      </c>
      <c r="D702" s="150" t="s">
        <v>2038</v>
      </c>
      <c r="E702" s="17"/>
      <c r="F702" s="13"/>
    </row>
    <row r="703" spans="1:6" x14ac:dyDescent="0.25">
      <c r="A703" s="150" t="s">
        <v>539</v>
      </c>
      <c r="B703" s="150" t="s">
        <v>540</v>
      </c>
      <c r="C703" s="151">
        <v>2048</v>
      </c>
      <c r="D703" s="150" t="s">
        <v>2037</v>
      </c>
      <c r="E703" s="17"/>
      <c r="F703" s="13"/>
    </row>
    <row r="704" spans="1:6" x14ac:dyDescent="0.25">
      <c r="A704" s="150" t="s">
        <v>541</v>
      </c>
      <c r="B704" s="150" t="s">
        <v>542</v>
      </c>
      <c r="C704" s="151">
        <v>2004</v>
      </c>
      <c r="D704" s="150" t="s">
        <v>2089</v>
      </c>
      <c r="E704" s="17"/>
      <c r="F704" s="13"/>
    </row>
    <row r="705" spans="1:6" x14ac:dyDescent="0.25">
      <c r="A705" s="150" t="s">
        <v>2252</v>
      </c>
      <c r="B705" s="150" t="s">
        <v>2253</v>
      </c>
      <c r="C705" s="151">
        <v>2085</v>
      </c>
      <c r="D705" s="150" t="s">
        <v>2067</v>
      </c>
      <c r="E705" s="17"/>
      <c r="F705" s="13"/>
    </row>
    <row r="706" spans="1:6" x14ac:dyDescent="0.25">
      <c r="A706" s="22" t="s">
        <v>3104</v>
      </c>
      <c r="B706" s="22" t="s">
        <v>3105</v>
      </c>
      <c r="C706" s="153">
        <v>2060</v>
      </c>
      <c r="D706" s="22" t="s">
        <v>2082</v>
      </c>
      <c r="E706" s="17"/>
      <c r="F706" s="13"/>
    </row>
    <row r="707" spans="1:6" x14ac:dyDescent="0.25">
      <c r="A707" s="150" t="s">
        <v>543</v>
      </c>
      <c r="B707" s="150" t="s">
        <v>544</v>
      </c>
      <c r="C707" s="151">
        <v>2080</v>
      </c>
      <c r="D707" s="150" t="s">
        <v>2091</v>
      </c>
      <c r="E707" s="17"/>
      <c r="F707" s="13"/>
    </row>
    <row r="708" spans="1:6" x14ac:dyDescent="0.25">
      <c r="A708" s="150" t="s">
        <v>545</v>
      </c>
      <c r="B708" s="150" t="s">
        <v>546</v>
      </c>
      <c r="C708" s="151">
        <v>2083</v>
      </c>
      <c r="D708" s="150" t="s">
        <v>2071</v>
      </c>
      <c r="E708" s="17"/>
      <c r="F708" s="13"/>
    </row>
    <row r="709" spans="1:6" x14ac:dyDescent="0.25">
      <c r="A709" s="150" t="s">
        <v>547</v>
      </c>
      <c r="B709" s="150" t="s">
        <v>548</v>
      </c>
      <c r="C709" s="151">
        <v>2197</v>
      </c>
      <c r="D709" s="150" t="s">
        <v>2128</v>
      </c>
      <c r="E709" s="17"/>
      <c r="F709" s="13"/>
    </row>
    <row r="710" spans="1:6" x14ac:dyDescent="0.25">
      <c r="A710" s="150" t="s">
        <v>549</v>
      </c>
      <c r="B710" s="150" t="s">
        <v>550</v>
      </c>
      <c r="C710" s="151">
        <v>2130</v>
      </c>
      <c r="D710" s="150" t="s">
        <v>2073</v>
      </c>
      <c r="E710" s="17"/>
      <c r="F710" s="13"/>
    </row>
    <row r="711" spans="1:6" x14ac:dyDescent="0.25">
      <c r="A711" s="150" t="s">
        <v>3274</v>
      </c>
      <c r="B711" s="150" t="s">
        <v>3275</v>
      </c>
      <c r="C711" s="151">
        <v>2173</v>
      </c>
      <c r="D711" s="150" t="s">
        <v>2032</v>
      </c>
      <c r="E711" s="17"/>
      <c r="F711" s="13"/>
    </row>
    <row r="712" spans="1:6" x14ac:dyDescent="0.25">
      <c r="A712" s="150" t="s">
        <v>551</v>
      </c>
      <c r="B712" s="150" t="s">
        <v>2185</v>
      </c>
      <c r="C712" s="151">
        <v>2024</v>
      </c>
      <c r="D712" s="150" t="s">
        <v>2094</v>
      </c>
      <c r="E712" s="17"/>
      <c r="F712" s="13"/>
    </row>
    <row r="713" spans="1:6" x14ac:dyDescent="0.25">
      <c r="A713" s="150" t="s">
        <v>2566</v>
      </c>
      <c r="B713" s="150" t="s">
        <v>2567</v>
      </c>
      <c r="C713" s="151">
        <v>2173</v>
      </c>
      <c r="D713" s="150" t="s">
        <v>2032</v>
      </c>
      <c r="E713" s="17"/>
      <c r="F713" s="13"/>
    </row>
    <row r="714" spans="1:6" x14ac:dyDescent="0.25">
      <c r="A714" s="150" t="s">
        <v>2676</v>
      </c>
      <c r="B714" s="150" t="s">
        <v>2677</v>
      </c>
      <c r="C714" s="151">
        <v>2197</v>
      </c>
      <c r="D714" s="150" t="s">
        <v>2128</v>
      </c>
      <c r="E714" s="17"/>
      <c r="F714" s="13"/>
    </row>
    <row r="715" spans="1:6" x14ac:dyDescent="0.25">
      <c r="A715" s="150" t="s">
        <v>2879</v>
      </c>
      <c r="B715" s="150" t="s">
        <v>2880</v>
      </c>
      <c r="C715" s="151">
        <v>2109</v>
      </c>
      <c r="D715" s="150" t="s">
        <v>2077</v>
      </c>
      <c r="E715" s="17"/>
      <c r="F715" s="13"/>
    </row>
    <row r="716" spans="1:6" x14ac:dyDescent="0.25">
      <c r="A716" s="150" t="s">
        <v>2763</v>
      </c>
      <c r="B716" s="150" t="s">
        <v>2764</v>
      </c>
      <c r="C716" s="152">
        <v>2113</v>
      </c>
      <c r="D716" s="150" t="s">
        <v>2107</v>
      </c>
      <c r="E716" s="17"/>
      <c r="F716" s="13"/>
    </row>
    <row r="717" spans="1:6" x14ac:dyDescent="0.25">
      <c r="A717" s="150" t="s">
        <v>2903</v>
      </c>
      <c r="B717" s="150" t="s">
        <v>2904</v>
      </c>
      <c r="C717" s="151">
        <v>2027</v>
      </c>
      <c r="D717" s="150" t="s">
        <v>2878</v>
      </c>
      <c r="E717" s="17"/>
      <c r="F717" s="13"/>
    </row>
    <row r="718" spans="1:6" x14ac:dyDescent="0.25">
      <c r="A718" s="22" t="s">
        <v>3346</v>
      </c>
      <c r="B718" s="22">
        <v>62517</v>
      </c>
      <c r="C718" s="22">
        <v>2130</v>
      </c>
      <c r="D718" t="s">
        <v>3335</v>
      </c>
      <c r="E718" s="17"/>
      <c r="F718" s="13"/>
    </row>
    <row r="719" spans="1:6" x14ac:dyDescent="0.25">
      <c r="A719" s="150" t="s">
        <v>2682</v>
      </c>
      <c r="B719" s="150" t="s">
        <v>2683</v>
      </c>
      <c r="C719" s="151">
        <v>2130</v>
      </c>
      <c r="D719" s="150" t="s">
        <v>2073</v>
      </c>
      <c r="E719" s="17"/>
      <c r="F719" s="13"/>
    </row>
    <row r="720" spans="1:6" x14ac:dyDescent="0.25">
      <c r="A720" s="150" t="s">
        <v>3049</v>
      </c>
      <c r="B720" s="150" t="s">
        <v>3050</v>
      </c>
      <c r="C720" s="151">
        <v>2080</v>
      </c>
      <c r="D720" s="150" t="s">
        <v>2091</v>
      </c>
      <c r="E720" s="17"/>
      <c r="F720" s="13"/>
    </row>
    <row r="721" spans="1:6" x14ac:dyDescent="0.25">
      <c r="A721" s="150" t="s">
        <v>2901</v>
      </c>
      <c r="B721" s="150" t="s">
        <v>2902</v>
      </c>
      <c r="C721" s="151">
        <v>2190</v>
      </c>
      <c r="D721" s="150" t="s">
        <v>2041</v>
      </c>
      <c r="E721" s="17"/>
      <c r="F721" s="13"/>
    </row>
    <row r="722" spans="1:6" x14ac:dyDescent="0.25">
      <c r="A722" s="150" t="s">
        <v>2330</v>
      </c>
      <c r="B722" s="150" t="s">
        <v>2331</v>
      </c>
      <c r="C722" s="151">
        <v>2062</v>
      </c>
      <c r="D722" s="150" t="s">
        <v>2070</v>
      </c>
      <c r="E722" s="17"/>
      <c r="F722" s="13"/>
    </row>
    <row r="723" spans="1:6" x14ac:dyDescent="0.25">
      <c r="A723" s="150" t="s">
        <v>2975</v>
      </c>
      <c r="B723" s="150" t="s">
        <v>2976</v>
      </c>
      <c r="C723" s="151">
        <v>2218</v>
      </c>
      <c r="D723" s="150" t="s">
        <v>2105</v>
      </c>
      <c r="E723" s="17"/>
      <c r="F723" s="13"/>
    </row>
    <row r="724" spans="1:6" x14ac:dyDescent="0.25">
      <c r="A724" s="150" t="s">
        <v>552</v>
      </c>
      <c r="B724" s="150" t="s">
        <v>553</v>
      </c>
      <c r="C724" s="151">
        <v>2046</v>
      </c>
      <c r="D724" s="150" t="s">
        <v>2095</v>
      </c>
      <c r="E724" s="17"/>
      <c r="F724" s="13"/>
    </row>
    <row r="725" spans="1:6" x14ac:dyDescent="0.25">
      <c r="A725" s="150" t="s">
        <v>3087</v>
      </c>
      <c r="B725" s="150" t="s">
        <v>3088</v>
      </c>
      <c r="C725" s="151">
        <v>3008</v>
      </c>
      <c r="D725" s="150" t="s">
        <v>3089</v>
      </c>
      <c r="E725" s="17"/>
      <c r="F725" s="13"/>
    </row>
    <row r="726" spans="1:6" x14ac:dyDescent="0.25">
      <c r="A726" s="150" t="s">
        <v>554</v>
      </c>
      <c r="B726" s="150" t="s">
        <v>555</v>
      </c>
      <c r="C726" s="151">
        <v>2002</v>
      </c>
      <c r="D726" s="150" t="s">
        <v>2081</v>
      </c>
      <c r="E726" s="17"/>
      <c r="F726" s="13"/>
    </row>
    <row r="727" spans="1:6" x14ac:dyDescent="0.25">
      <c r="A727" s="150" t="s">
        <v>556</v>
      </c>
      <c r="B727" s="150" t="s">
        <v>557</v>
      </c>
      <c r="C727" s="151">
        <v>2506</v>
      </c>
      <c r="D727" s="150" t="s">
        <v>2110</v>
      </c>
      <c r="E727" s="17"/>
      <c r="F727" s="13"/>
    </row>
    <row r="728" spans="1:6" x14ac:dyDescent="0.25">
      <c r="A728" s="150" t="s">
        <v>558</v>
      </c>
      <c r="B728" s="150" t="s">
        <v>559</v>
      </c>
      <c r="C728" s="151">
        <v>2065</v>
      </c>
      <c r="D728" s="150" t="s">
        <v>2135</v>
      </c>
      <c r="E728" s="17"/>
      <c r="F728" s="13"/>
    </row>
    <row r="729" spans="1:6" x14ac:dyDescent="0.25">
      <c r="A729" s="150" t="s">
        <v>560</v>
      </c>
      <c r="B729" s="150" t="s">
        <v>561</v>
      </c>
      <c r="C729" s="151">
        <v>2181</v>
      </c>
      <c r="D729" s="150" t="s">
        <v>3180</v>
      </c>
      <c r="E729" s="17"/>
      <c r="F729" s="13"/>
    </row>
    <row r="730" spans="1:6" x14ac:dyDescent="0.25">
      <c r="A730" s="150" t="s">
        <v>562</v>
      </c>
      <c r="B730" s="150" t="s">
        <v>563</v>
      </c>
      <c r="C730" s="151">
        <v>2105</v>
      </c>
      <c r="D730" s="150" t="s">
        <v>2092</v>
      </c>
      <c r="E730" s="17"/>
      <c r="F730" s="13"/>
    </row>
    <row r="731" spans="1:6" x14ac:dyDescent="0.25">
      <c r="A731" s="150" t="s">
        <v>564</v>
      </c>
      <c r="B731" s="150" t="s">
        <v>565</v>
      </c>
      <c r="C731" s="151">
        <v>2588</v>
      </c>
      <c r="D731" s="150" t="s">
        <v>2038</v>
      </c>
      <c r="E731" s="17"/>
      <c r="F731" s="13"/>
    </row>
    <row r="732" spans="1:6" x14ac:dyDescent="0.25">
      <c r="A732" s="150" t="s">
        <v>566</v>
      </c>
      <c r="B732" s="150" t="s">
        <v>567</v>
      </c>
      <c r="C732" s="151">
        <v>2080</v>
      </c>
      <c r="D732" s="150" t="s">
        <v>2091</v>
      </c>
      <c r="E732" s="17"/>
      <c r="F732" s="13"/>
    </row>
    <row r="733" spans="1:6" x14ac:dyDescent="0.25">
      <c r="A733" s="150" t="s">
        <v>568</v>
      </c>
      <c r="B733" s="150" t="s">
        <v>569</v>
      </c>
      <c r="C733" s="151">
        <v>2153</v>
      </c>
      <c r="D733" s="150" t="s">
        <v>2090</v>
      </c>
      <c r="E733" s="17"/>
      <c r="F733" s="13"/>
    </row>
    <row r="734" spans="1:6" x14ac:dyDescent="0.25">
      <c r="A734" s="150" t="s">
        <v>570</v>
      </c>
      <c r="B734" s="150" t="s">
        <v>571</v>
      </c>
      <c r="C734" s="151">
        <v>2085</v>
      </c>
      <c r="D734" s="150" t="s">
        <v>2067</v>
      </c>
      <c r="E734" s="17"/>
      <c r="F734" s="13"/>
    </row>
    <row r="735" spans="1:6" x14ac:dyDescent="0.25">
      <c r="A735" s="150" t="s">
        <v>2314</v>
      </c>
      <c r="B735" s="150" t="s">
        <v>2315</v>
      </c>
      <c r="C735" s="151">
        <v>2065</v>
      </c>
      <c r="D735" s="150" t="s">
        <v>2135</v>
      </c>
      <c r="E735" s="17"/>
      <c r="F735" s="13"/>
    </row>
    <row r="736" spans="1:6" x14ac:dyDescent="0.25">
      <c r="A736" s="150" t="s">
        <v>572</v>
      </c>
      <c r="B736" s="150" t="s">
        <v>2205</v>
      </c>
      <c r="C736" s="151">
        <v>2043</v>
      </c>
      <c r="D736" s="150" t="s">
        <v>2056</v>
      </c>
      <c r="E736" s="17"/>
      <c r="F736" s="13"/>
    </row>
    <row r="737" spans="1:6" x14ac:dyDescent="0.25">
      <c r="A737" s="22" t="s">
        <v>3131</v>
      </c>
      <c r="B737" s="22" t="s">
        <v>3132</v>
      </c>
      <c r="C737" s="153">
        <v>2581</v>
      </c>
      <c r="D737" s="22" t="s">
        <v>3036</v>
      </c>
      <c r="E737" s="17"/>
      <c r="F737" s="13"/>
    </row>
    <row r="738" spans="1:6" x14ac:dyDescent="0.25">
      <c r="A738" s="150" t="s">
        <v>2533</v>
      </c>
      <c r="B738" s="150" t="s">
        <v>2534</v>
      </c>
      <c r="C738" s="151">
        <v>2180</v>
      </c>
      <c r="D738" s="150" t="s">
        <v>3182</v>
      </c>
      <c r="E738" s="17"/>
      <c r="F738" s="13"/>
    </row>
    <row r="739" spans="1:6" x14ac:dyDescent="0.25">
      <c r="A739" s="22" t="s">
        <v>3141</v>
      </c>
      <c r="B739" s="22" t="s">
        <v>3142</v>
      </c>
      <c r="C739" s="153">
        <v>2585</v>
      </c>
      <c r="D739" s="22" t="s">
        <v>3126</v>
      </c>
      <c r="E739" s="17"/>
      <c r="F739" s="13"/>
    </row>
    <row r="740" spans="1:6" x14ac:dyDescent="0.25">
      <c r="A740" s="150" t="s">
        <v>2848</v>
      </c>
      <c r="B740" s="150" t="s">
        <v>2849</v>
      </c>
      <c r="C740" s="151">
        <v>2136</v>
      </c>
      <c r="D740" s="150" t="s">
        <v>2161</v>
      </c>
      <c r="E740" s="17"/>
      <c r="F740" s="13"/>
    </row>
    <row r="741" spans="1:6" x14ac:dyDescent="0.25">
      <c r="A741" s="150" t="s">
        <v>573</v>
      </c>
      <c r="B741" s="150" t="s">
        <v>574</v>
      </c>
      <c r="C741" s="151">
        <v>2105</v>
      </c>
      <c r="D741" s="150" t="s">
        <v>2092</v>
      </c>
      <c r="E741" s="17"/>
      <c r="F741" s="13"/>
    </row>
    <row r="742" spans="1:6" x14ac:dyDescent="0.25">
      <c r="A742" s="150" t="s">
        <v>2115</v>
      </c>
      <c r="B742" s="150" t="s">
        <v>2116</v>
      </c>
      <c r="C742" s="151">
        <v>2505</v>
      </c>
      <c r="D742" s="150" t="s">
        <v>2117</v>
      </c>
      <c r="E742" s="17"/>
      <c r="F742" s="13"/>
    </row>
    <row r="743" spans="1:6" x14ac:dyDescent="0.25">
      <c r="A743" s="150" t="s">
        <v>575</v>
      </c>
      <c r="B743" s="150" t="s">
        <v>576</v>
      </c>
      <c r="C743" s="151">
        <v>2006</v>
      </c>
      <c r="D743" s="150" t="s">
        <v>2034</v>
      </c>
      <c r="E743" s="17"/>
      <c r="F743" s="13"/>
    </row>
    <row r="744" spans="1:6" x14ac:dyDescent="0.25">
      <c r="A744" s="150" t="s">
        <v>577</v>
      </c>
      <c r="B744" s="150" t="s">
        <v>578</v>
      </c>
      <c r="C744" s="151">
        <v>2218</v>
      </c>
      <c r="D744" s="150" t="s">
        <v>2105</v>
      </c>
      <c r="E744" s="17"/>
      <c r="F744" s="13"/>
    </row>
    <row r="745" spans="1:6" x14ac:dyDescent="0.25">
      <c r="A745" s="150" t="s">
        <v>3085</v>
      </c>
      <c r="B745" s="150" t="s">
        <v>3086</v>
      </c>
      <c r="C745" s="151">
        <v>2140</v>
      </c>
      <c r="D745" s="150" t="s">
        <v>2079</v>
      </c>
      <c r="E745" s="17"/>
      <c r="F745" s="13"/>
    </row>
    <row r="746" spans="1:6" x14ac:dyDescent="0.25">
      <c r="A746" s="150" t="s">
        <v>2354</v>
      </c>
      <c r="B746" s="150" t="s">
        <v>2355</v>
      </c>
      <c r="C746" s="151">
        <v>2002</v>
      </c>
      <c r="D746" s="150" t="s">
        <v>2081</v>
      </c>
      <c r="E746" s="17"/>
      <c r="F746" s="13"/>
    </row>
    <row r="747" spans="1:6" x14ac:dyDescent="0.25">
      <c r="A747" s="150" t="s">
        <v>2791</v>
      </c>
      <c r="B747" s="150" t="s">
        <v>2792</v>
      </c>
      <c r="C747" s="151">
        <v>2046</v>
      </c>
      <c r="D747" s="150" t="s">
        <v>2095</v>
      </c>
      <c r="E747" s="17"/>
      <c r="F747" s="13"/>
    </row>
    <row r="748" spans="1:6" x14ac:dyDescent="0.25">
      <c r="A748" s="150" t="s">
        <v>3028</v>
      </c>
      <c r="B748" s="150" t="s">
        <v>3029</v>
      </c>
      <c r="C748" s="151">
        <v>2150</v>
      </c>
      <c r="D748" s="150" t="s">
        <v>2130</v>
      </c>
      <c r="E748" s="17"/>
      <c r="F748" s="13"/>
    </row>
    <row r="749" spans="1:6" x14ac:dyDescent="0.25">
      <c r="A749" s="150" t="s">
        <v>579</v>
      </c>
      <c r="B749" s="150" t="s">
        <v>580</v>
      </c>
      <c r="C749" s="151">
        <v>2137</v>
      </c>
      <c r="D749" s="150" t="s">
        <v>2060</v>
      </c>
      <c r="E749" s="17"/>
      <c r="F749" s="13"/>
    </row>
    <row r="750" spans="1:6" x14ac:dyDescent="0.25">
      <c r="A750" s="150" t="s">
        <v>3316</v>
      </c>
      <c r="B750" s="150" t="s">
        <v>3317</v>
      </c>
      <c r="C750" s="151">
        <v>2170</v>
      </c>
      <c r="D750" s="150" t="s">
        <v>2066</v>
      </c>
      <c r="E750" s="17"/>
      <c r="F750" s="13"/>
    </row>
    <row r="751" spans="1:6" x14ac:dyDescent="0.25">
      <c r="A751" s="22" t="s">
        <v>3124</v>
      </c>
      <c r="B751" s="22" t="s">
        <v>3125</v>
      </c>
      <c r="C751" s="153">
        <v>2585</v>
      </c>
      <c r="D751" s="22" t="s">
        <v>3126</v>
      </c>
      <c r="E751" s="17"/>
      <c r="F751" s="13"/>
    </row>
    <row r="752" spans="1:6" x14ac:dyDescent="0.25">
      <c r="A752" s="150" t="s">
        <v>581</v>
      </c>
      <c r="B752" s="150" t="s">
        <v>582</v>
      </c>
      <c r="C752" s="151">
        <v>2049</v>
      </c>
      <c r="D752" s="150" t="s">
        <v>3199</v>
      </c>
      <c r="E752" s="17"/>
      <c r="F752" s="13"/>
    </row>
    <row r="753" spans="1:6" x14ac:dyDescent="0.25">
      <c r="A753" s="150" t="s">
        <v>583</v>
      </c>
      <c r="B753" s="150" t="s">
        <v>584</v>
      </c>
      <c r="C753" s="151">
        <v>2130</v>
      </c>
      <c r="D753" s="150" t="s">
        <v>2073</v>
      </c>
      <c r="E753" s="17"/>
      <c r="F753" s="13"/>
    </row>
    <row r="754" spans="1:6" x14ac:dyDescent="0.25">
      <c r="A754" s="150" t="s">
        <v>585</v>
      </c>
      <c r="B754" s="150" t="s">
        <v>586</v>
      </c>
      <c r="C754" s="151">
        <v>2195</v>
      </c>
      <c r="D754" s="150" t="s">
        <v>2084</v>
      </c>
      <c r="E754" s="17"/>
      <c r="F754" s="13"/>
    </row>
    <row r="755" spans="1:6" x14ac:dyDescent="0.25">
      <c r="A755" s="150" t="s">
        <v>587</v>
      </c>
      <c r="B755" s="150" t="s">
        <v>588</v>
      </c>
      <c r="C755" s="151">
        <v>2583</v>
      </c>
      <c r="D755" s="150" t="s">
        <v>2093</v>
      </c>
      <c r="E755" s="17"/>
      <c r="F755" s="13"/>
    </row>
    <row r="756" spans="1:6" x14ac:dyDescent="0.25">
      <c r="A756" s="150" t="s">
        <v>2383</v>
      </c>
      <c r="B756" s="150" t="s">
        <v>2384</v>
      </c>
      <c r="C756" s="151">
        <v>2101</v>
      </c>
      <c r="D756" s="150" t="s">
        <v>2065</v>
      </c>
      <c r="E756" s="17"/>
      <c r="F756" s="13"/>
    </row>
    <row r="757" spans="1:6" x14ac:dyDescent="0.25">
      <c r="A757" s="150" t="s">
        <v>2220</v>
      </c>
      <c r="B757" s="150" t="s">
        <v>2221</v>
      </c>
      <c r="C757" s="151">
        <v>2065</v>
      </c>
      <c r="D757" s="150" t="s">
        <v>2135</v>
      </c>
      <c r="E757" s="17"/>
      <c r="F757" s="13"/>
    </row>
    <row r="758" spans="1:6" x14ac:dyDescent="0.25">
      <c r="A758" s="150" t="s">
        <v>589</v>
      </c>
      <c r="B758" s="150" t="s">
        <v>590</v>
      </c>
      <c r="C758" s="151">
        <v>2134</v>
      </c>
      <c r="D758" s="150" t="s">
        <v>2104</v>
      </c>
      <c r="E758" s="17"/>
      <c r="F758" s="13"/>
    </row>
    <row r="759" spans="1:6" x14ac:dyDescent="0.25">
      <c r="A759" s="150" t="s">
        <v>591</v>
      </c>
      <c r="B759" s="150" t="s">
        <v>592</v>
      </c>
      <c r="C759" s="151">
        <v>2190</v>
      </c>
      <c r="D759" s="150" t="s">
        <v>2041</v>
      </c>
      <c r="E759" s="17"/>
      <c r="F759" s="13"/>
    </row>
    <row r="760" spans="1:6" x14ac:dyDescent="0.25">
      <c r="A760" s="150" t="s">
        <v>2364</v>
      </c>
      <c r="B760" s="150" t="s">
        <v>2365</v>
      </c>
      <c r="C760" s="151">
        <v>2192</v>
      </c>
      <c r="D760" s="150" t="s">
        <v>2106</v>
      </c>
      <c r="E760" s="17"/>
      <c r="F760" s="13"/>
    </row>
    <row r="761" spans="1:6" x14ac:dyDescent="0.25">
      <c r="A761" s="150" t="s">
        <v>593</v>
      </c>
      <c r="B761" s="150" t="s">
        <v>594</v>
      </c>
      <c r="C761" s="151">
        <v>2009</v>
      </c>
      <c r="D761" s="150" t="s">
        <v>2129</v>
      </c>
      <c r="E761" s="17"/>
      <c r="F761" s="13"/>
    </row>
    <row r="762" spans="1:6" x14ac:dyDescent="0.25">
      <c r="A762" s="150" t="s">
        <v>595</v>
      </c>
      <c r="B762" s="150" t="s">
        <v>596</v>
      </c>
      <c r="C762" s="151">
        <v>3003</v>
      </c>
      <c r="D762" s="150" t="s">
        <v>2148</v>
      </c>
      <c r="E762" s="17"/>
      <c r="F762" s="13"/>
    </row>
    <row r="763" spans="1:6" x14ac:dyDescent="0.25">
      <c r="A763" s="150" t="s">
        <v>597</v>
      </c>
      <c r="B763" s="150" t="s">
        <v>598</v>
      </c>
      <c r="C763" s="151">
        <v>2006</v>
      </c>
      <c r="D763" s="150" t="s">
        <v>2034</v>
      </c>
      <c r="E763" s="17"/>
      <c r="F763" s="13"/>
    </row>
    <row r="764" spans="1:6" x14ac:dyDescent="0.25">
      <c r="A764" s="150" t="s">
        <v>2477</v>
      </c>
      <c r="B764" s="150" t="s">
        <v>2478</v>
      </c>
      <c r="C764" s="151">
        <v>2583</v>
      </c>
      <c r="D764" s="150" t="s">
        <v>2093</v>
      </c>
      <c r="E764" s="17"/>
      <c r="F764" s="13"/>
    </row>
    <row r="765" spans="1:6" x14ac:dyDescent="0.25">
      <c r="A765" s="150" t="s">
        <v>2475</v>
      </c>
      <c r="B765" s="150" t="s">
        <v>2476</v>
      </c>
      <c r="C765" s="151">
        <v>2588</v>
      </c>
      <c r="D765" s="150" t="s">
        <v>2038</v>
      </c>
      <c r="E765" s="17"/>
      <c r="F765" s="13"/>
    </row>
    <row r="766" spans="1:6" x14ac:dyDescent="0.25">
      <c r="A766" s="150" t="s">
        <v>599</v>
      </c>
      <c r="B766" s="150" t="s">
        <v>600</v>
      </c>
      <c r="C766" s="151">
        <v>2153</v>
      </c>
      <c r="D766" s="150" t="s">
        <v>2090</v>
      </c>
    </row>
    <row r="767" spans="1:6" x14ac:dyDescent="0.25">
      <c r="A767" s="150" t="s">
        <v>601</v>
      </c>
      <c r="B767" s="150" t="s">
        <v>602</v>
      </c>
      <c r="C767" s="151">
        <v>2109</v>
      </c>
      <c r="D767" s="150" t="s">
        <v>2077</v>
      </c>
    </row>
    <row r="768" spans="1:6" x14ac:dyDescent="0.25">
      <c r="A768" s="150" t="s">
        <v>603</v>
      </c>
      <c r="B768" s="150" t="s">
        <v>604</v>
      </c>
      <c r="C768" s="151">
        <v>2048</v>
      </c>
      <c r="D768" s="150" t="s">
        <v>2037</v>
      </c>
    </row>
    <row r="769" spans="1:4" x14ac:dyDescent="0.25">
      <c r="A769" s="150" t="s">
        <v>605</v>
      </c>
      <c r="B769" s="150" t="s">
        <v>606</v>
      </c>
      <c r="C769" s="151">
        <v>2044</v>
      </c>
      <c r="D769" s="150" t="s">
        <v>2039</v>
      </c>
    </row>
    <row r="770" spans="1:4" x14ac:dyDescent="0.25">
      <c r="A770" s="150" t="s">
        <v>2623</v>
      </c>
      <c r="B770" s="150" t="s">
        <v>2624</v>
      </c>
      <c r="C770" s="151">
        <v>2584</v>
      </c>
      <c r="D770" s="150" t="s">
        <v>2625</v>
      </c>
    </row>
    <row r="771" spans="1:4" x14ac:dyDescent="0.25">
      <c r="A771" s="150" t="s">
        <v>2368</v>
      </c>
      <c r="B771" s="150" t="s">
        <v>2369</v>
      </c>
      <c r="C771" s="151">
        <v>2181</v>
      </c>
      <c r="D771" s="150" t="s">
        <v>3180</v>
      </c>
    </row>
    <row r="772" spans="1:4" x14ac:dyDescent="0.25">
      <c r="A772" s="150" t="s">
        <v>607</v>
      </c>
      <c r="B772" s="150" t="s">
        <v>608</v>
      </c>
      <c r="C772" s="151">
        <v>2195</v>
      </c>
      <c r="D772" s="150" t="s">
        <v>2084</v>
      </c>
    </row>
    <row r="773" spans="1:4" x14ac:dyDescent="0.25">
      <c r="A773" s="150" t="s">
        <v>2705</v>
      </c>
      <c r="B773" s="150" t="s">
        <v>2706</v>
      </c>
      <c r="C773" s="151">
        <v>2043</v>
      </c>
      <c r="D773" s="150" t="s">
        <v>2056</v>
      </c>
    </row>
    <row r="774" spans="1:4" x14ac:dyDescent="0.25">
      <c r="A774" s="150" t="s">
        <v>2799</v>
      </c>
      <c r="B774" s="150" t="s">
        <v>2800</v>
      </c>
      <c r="C774" s="151">
        <v>2009</v>
      </c>
      <c r="D774" s="150" t="s">
        <v>2129</v>
      </c>
    </row>
    <row r="775" spans="1:4" x14ac:dyDescent="0.25">
      <c r="A775" s="150" t="s">
        <v>2846</v>
      </c>
      <c r="B775" s="150" t="s">
        <v>2847</v>
      </c>
      <c r="C775" s="151">
        <v>2218</v>
      </c>
      <c r="D775" s="150" t="s">
        <v>2105</v>
      </c>
    </row>
    <row r="776" spans="1:4" x14ac:dyDescent="0.25">
      <c r="A776" s="150" t="s">
        <v>2827</v>
      </c>
      <c r="B776" s="150" t="s">
        <v>2828</v>
      </c>
      <c r="C776" s="151">
        <v>2026</v>
      </c>
      <c r="D776" s="150" t="s">
        <v>2127</v>
      </c>
    </row>
    <row r="777" spans="1:4" x14ac:dyDescent="0.25">
      <c r="A777" s="150" t="s">
        <v>3067</v>
      </c>
      <c r="B777" s="150" t="s">
        <v>3068</v>
      </c>
      <c r="C777" s="151">
        <v>2027</v>
      </c>
      <c r="D777" s="150" t="s">
        <v>2878</v>
      </c>
    </row>
    <row r="778" spans="1:4" x14ac:dyDescent="0.25">
      <c r="A778" s="150" t="s">
        <v>3322</v>
      </c>
      <c r="B778" s="150" t="s">
        <v>3323</v>
      </c>
      <c r="C778" s="151">
        <v>2067</v>
      </c>
      <c r="D778" s="150" t="s">
        <v>2102</v>
      </c>
    </row>
    <row r="779" spans="1:4" x14ac:dyDescent="0.25">
      <c r="A779" s="150" t="s">
        <v>2306</v>
      </c>
      <c r="B779" s="150" t="s">
        <v>2307</v>
      </c>
      <c r="C779" s="151">
        <v>2197</v>
      </c>
      <c r="D779" s="150" t="s">
        <v>2128</v>
      </c>
    </row>
    <row r="780" spans="1:4" x14ac:dyDescent="0.25">
      <c r="A780" s="22" t="s">
        <v>3135</v>
      </c>
      <c r="B780" s="22" t="s">
        <v>3136</v>
      </c>
      <c r="C780" s="153">
        <v>2606</v>
      </c>
      <c r="D780" s="22" t="s">
        <v>3137</v>
      </c>
    </row>
    <row r="781" spans="1:4" x14ac:dyDescent="0.25">
      <c r="A781" s="150" t="s">
        <v>609</v>
      </c>
      <c r="B781" s="150" t="s">
        <v>610</v>
      </c>
      <c r="C781" s="151">
        <v>2024</v>
      </c>
      <c r="D781" s="150" t="s">
        <v>2094</v>
      </c>
    </row>
    <row r="782" spans="1:4" x14ac:dyDescent="0.25">
      <c r="A782" s="150" t="s">
        <v>2292</v>
      </c>
      <c r="B782" s="150" t="s">
        <v>2293</v>
      </c>
      <c r="C782" s="151">
        <v>2218</v>
      </c>
      <c r="D782" s="150" t="s">
        <v>2105</v>
      </c>
    </row>
    <row r="783" spans="1:4" x14ac:dyDescent="0.25">
      <c r="A783" s="150" t="s">
        <v>2967</v>
      </c>
      <c r="B783" s="150" t="s">
        <v>2968</v>
      </c>
      <c r="C783" s="151">
        <v>2027</v>
      </c>
      <c r="D783" s="150" t="s">
        <v>2878</v>
      </c>
    </row>
    <row r="784" spans="1:4" x14ac:dyDescent="0.25">
      <c r="A784" s="150" t="s">
        <v>2983</v>
      </c>
      <c r="B784" s="150" t="s">
        <v>2984</v>
      </c>
      <c r="C784" s="151">
        <v>2580</v>
      </c>
      <c r="D784" s="150" t="s">
        <v>2043</v>
      </c>
    </row>
    <row r="785" spans="1:4" x14ac:dyDescent="0.25">
      <c r="A785" s="150" t="s">
        <v>3318</v>
      </c>
      <c r="B785" s="150" t="s">
        <v>3319</v>
      </c>
      <c r="C785" s="151">
        <v>2042</v>
      </c>
      <c r="D785" s="150" t="s">
        <v>2181</v>
      </c>
    </row>
    <row r="786" spans="1:4" x14ac:dyDescent="0.25">
      <c r="A786" s="150" t="s">
        <v>2214</v>
      </c>
      <c r="B786" s="150" t="s">
        <v>2215</v>
      </c>
      <c r="C786" s="151">
        <v>2151</v>
      </c>
      <c r="D786" s="150" t="s">
        <v>2061</v>
      </c>
    </row>
    <row r="787" spans="1:4" x14ac:dyDescent="0.25">
      <c r="A787" s="150" t="s">
        <v>3005</v>
      </c>
      <c r="B787" s="150" t="s">
        <v>3006</v>
      </c>
      <c r="C787" s="151">
        <v>2116</v>
      </c>
      <c r="D787" s="150" t="s">
        <v>3187</v>
      </c>
    </row>
    <row r="788" spans="1:4" x14ac:dyDescent="0.25">
      <c r="A788" s="150" t="s">
        <v>611</v>
      </c>
      <c r="B788" s="150" t="s">
        <v>612</v>
      </c>
      <c r="C788" s="151">
        <v>2595</v>
      </c>
      <c r="D788" s="150" t="s">
        <v>2072</v>
      </c>
    </row>
    <row r="789" spans="1:4" x14ac:dyDescent="0.25">
      <c r="A789" s="150" t="s">
        <v>2346</v>
      </c>
      <c r="B789" s="150" t="s">
        <v>2347</v>
      </c>
      <c r="C789" s="151">
        <v>2137</v>
      </c>
      <c r="D789" s="150" t="s">
        <v>2060</v>
      </c>
    </row>
    <row r="790" spans="1:4" x14ac:dyDescent="0.25">
      <c r="A790" s="150" t="s">
        <v>2723</v>
      </c>
      <c r="B790" s="150" t="s">
        <v>2724</v>
      </c>
      <c r="C790" s="151">
        <v>2024</v>
      </c>
      <c r="D790" s="150" t="s">
        <v>2094</v>
      </c>
    </row>
    <row r="791" spans="1:4" x14ac:dyDescent="0.25">
      <c r="A791" s="150" t="s">
        <v>613</v>
      </c>
      <c r="B791" s="150" t="s">
        <v>614</v>
      </c>
      <c r="C791" s="151">
        <v>2021</v>
      </c>
      <c r="D791" s="150" t="s">
        <v>2098</v>
      </c>
    </row>
    <row r="792" spans="1:4" x14ac:dyDescent="0.25">
      <c r="A792" s="150" t="s">
        <v>2218</v>
      </c>
      <c r="B792" s="150" t="s">
        <v>2219</v>
      </c>
      <c r="C792" s="151">
        <v>2192</v>
      </c>
      <c r="D792" s="150" t="s">
        <v>2106</v>
      </c>
    </row>
    <row r="793" spans="1:4" x14ac:dyDescent="0.25">
      <c r="A793" s="150" t="s">
        <v>615</v>
      </c>
      <c r="B793" s="150" t="s">
        <v>616</v>
      </c>
      <c r="C793" s="151">
        <v>2020</v>
      </c>
      <c r="D793" s="150" t="s">
        <v>2042</v>
      </c>
    </row>
    <row r="794" spans="1:4" x14ac:dyDescent="0.25">
      <c r="A794" s="150" t="s">
        <v>2584</v>
      </c>
      <c r="B794" s="150" t="s">
        <v>2585</v>
      </c>
      <c r="C794" s="151">
        <v>2181</v>
      </c>
      <c r="D794" s="150" t="s">
        <v>3180</v>
      </c>
    </row>
    <row r="795" spans="1:4" x14ac:dyDescent="0.25">
      <c r="A795" s="150" t="s">
        <v>3216</v>
      </c>
      <c r="B795" s="150" t="s">
        <v>3217</v>
      </c>
      <c r="C795" s="151">
        <v>2150</v>
      </c>
      <c r="D795" s="150" t="s">
        <v>2130</v>
      </c>
    </row>
    <row r="796" spans="1:4" x14ac:dyDescent="0.25">
      <c r="A796" s="150" t="s">
        <v>617</v>
      </c>
      <c r="B796" s="150" t="s">
        <v>618</v>
      </c>
      <c r="C796" s="151">
        <v>2046</v>
      </c>
      <c r="D796" s="150" t="s">
        <v>2095</v>
      </c>
    </row>
    <row r="797" spans="1:4" x14ac:dyDescent="0.25">
      <c r="A797" s="22" t="s">
        <v>43</v>
      </c>
      <c r="B797" s="22">
        <v>66231</v>
      </c>
      <c r="C797" s="22">
        <v>2024</v>
      </c>
      <c r="D797" t="s">
        <v>3330</v>
      </c>
    </row>
    <row r="798" spans="1:4" x14ac:dyDescent="0.25">
      <c r="A798" s="150" t="s">
        <v>3244</v>
      </c>
      <c r="B798" s="150" t="s">
        <v>3245</v>
      </c>
      <c r="C798" s="151">
        <v>2020</v>
      </c>
      <c r="D798" s="150" t="s">
        <v>2042</v>
      </c>
    </row>
    <row r="799" spans="1:4" x14ac:dyDescent="0.25">
      <c r="A799" s="150" t="s">
        <v>619</v>
      </c>
      <c r="B799" s="150" t="s">
        <v>620</v>
      </c>
      <c r="C799" s="151">
        <v>2083</v>
      </c>
      <c r="D799" s="150" t="s">
        <v>2071</v>
      </c>
    </row>
    <row r="800" spans="1:4" x14ac:dyDescent="0.25">
      <c r="A800" s="150" t="s">
        <v>3045</v>
      </c>
      <c r="B800" s="150" t="s">
        <v>3046</v>
      </c>
      <c r="C800" s="151">
        <v>2172</v>
      </c>
      <c r="D800" s="150" t="s">
        <v>2121</v>
      </c>
    </row>
    <row r="801" spans="1:4" x14ac:dyDescent="0.25">
      <c r="A801" s="150" t="s">
        <v>621</v>
      </c>
      <c r="B801" s="150" t="s">
        <v>622</v>
      </c>
      <c r="C801" s="151">
        <v>2082</v>
      </c>
      <c r="D801" s="150" t="s">
        <v>2126</v>
      </c>
    </row>
    <row r="802" spans="1:4" x14ac:dyDescent="0.25">
      <c r="A802" s="150" t="s">
        <v>623</v>
      </c>
      <c r="B802" s="150" t="s">
        <v>624</v>
      </c>
      <c r="C802" s="151">
        <v>2080</v>
      </c>
      <c r="D802" s="150" t="s">
        <v>2091</v>
      </c>
    </row>
    <row r="803" spans="1:4" x14ac:dyDescent="0.25">
      <c r="A803" s="150" t="s">
        <v>2340</v>
      </c>
      <c r="B803" s="150" t="s">
        <v>2341</v>
      </c>
      <c r="C803" s="151">
        <v>2192</v>
      </c>
      <c r="D803" s="150" t="s">
        <v>2106</v>
      </c>
    </row>
    <row r="804" spans="1:4" x14ac:dyDescent="0.25">
      <c r="A804" s="150" t="s">
        <v>2773</v>
      </c>
      <c r="B804" s="150" t="s">
        <v>2774</v>
      </c>
      <c r="C804" s="151">
        <v>2086</v>
      </c>
      <c r="D804" s="150" t="s">
        <v>2085</v>
      </c>
    </row>
    <row r="805" spans="1:4" x14ac:dyDescent="0.25">
      <c r="A805" s="150" t="s">
        <v>625</v>
      </c>
      <c r="B805" s="150" t="s">
        <v>626</v>
      </c>
      <c r="C805" s="151">
        <v>2216</v>
      </c>
      <c r="D805" s="150" t="s">
        <v>2097</v>
      </c>
    </row>
    <row r="806" spans="1:4" x14ac:dyDescent="0.25">
      <c r="A806" s="150" t="s">
        <v>627</v>
      </c>
      <c r="B806" s="150" t="s">
        <v>628</v>
      </c>
      <c r="C806" s="151">
        <v>2020</v>
      </c>
      <c r="D806" s="150" t="s">
        <v>2042</v>
      </c>
    </row>
    <row r="807" spans="1:4" ht="30" x14ac:dyDescent="0.25">
      <c r="A807" s="22" t="s">
        <v>3349</v>
      </c>
      <c r="B807" s="22">
        <v>62701</v>
      </c>
      <c r="C807" s="22">
        <v>2172</v>
      </c>
      <c r="D807" s="12" t="s">
        <v>3332</v>
      </c>
    </row>
    <row r="808" spans="1:4" x14ac:dyDescent="0.25">
      <c r="A808" s="150" t="s">
        <v>2709</v>
      </c>
      <c r="B808" s="150" t="s">
        <v>2710</v>
      </c>
      <c r="C808" s="152">
        <v>2172</v>
      </c>
      <c r="D808" s="150" t="s">
        <v>2121</v>
      </c>
    </row>
    <row r="809" spans="1:4" x14ac:dyDescent="0.25">
      <c r="A809" s="150" t="s">
        <v>629</v>
      </c>
      <c r="B809" s="150" t="s">
        <v>630</v>
      </c>
      <c r="C809" s="151">
        <v>2105</v>
      </c>
      <c r="D809" s="150" t="s">
        <v>2092</v>
      </c>
    </row>
    <row r="810" spans="1:4" x14ac:dyDescent="0.25">
      <c r="A810" s="150" t="s">
        <v>2424</v>
      </c>
      <c r="B810" s="150" t="s">
        <v>2425</v>
      </c>
      <c r="C810" s="151">
        <v>2044</v>
      </c>
      <c r="D810" s="150" t="s">
        <v>2039</v>
      </c>
    </row>
    <row r="811" spans="1:4" x14ac:dyDescent="0.25">
      <c r="A811" s="150" t="s">
        <v>631</v>
      </c>
      <c r="B811" s="150" t="s">
        <v>632</v>
      </c>
      <c r="C811" s="151">
        <v>2140</v>
      </c>
      <c r="D811" s="150" t="s">
        <v>2079</v>
      </c>
    </row>
    <row r="812" spans="1:4" x14ac:dyDescent="0.25">
      <c r="A812" s="150" t="s">
        <v>633</v>
      </c>
      <c r="B812" s="150" t="s">
        <v>634</v>
      </c>
      <c r="C812" s="151">
        <v>2212</v>
      </c>
      <c r="D812" s="150" t="s">
        <v>2096</v>
      </c>
    </row>
    <row r="813" spans="1:4" x14ac:dyDescent="0.25">
      <c r="A813" s="150" t="s">
        <v>635</v>
      </c>
      <c r="B813" s="150" t="s">
        <v>636</v>
      </c>
      <c r="C813" s="151">
        <v>2005</v>
      </c>
      <c r="D813" s="150" t="s">
        <v>2134</v>
      </c>
    </row>
    <row r="814" spans="1:4" x14ac:dyDescent="0.25">
      <c r="A814" s="150" t="s">
        <v>3222</v>
      </c>
      <c r="B814" s="150" t="s">
        <v>3223</v>
      </c>
      <c r="C814" s="151">
        <v>2181</v>
      </c>
      <c r="D814" s="150" t="s">
        <v>3180</v>
      </c>
    </row>
    <row r="815" spans="1:4" x14ac:dyDescent="0.25">
      <c r="A815" s="150" t="s">
        <v>637</v>
      </c>
      <c r="B815" s="150" t="s">
        <v>638</v>
      </c>
      <c r="C815" s="151">
        <v>2580</v>
      </c>
      <c r="D815" s="150" t="s">
        <v>2043</v>
      </c>
    </row>
    <row r="816" spans="1:4" x14ac:dyDescent="0.25">
      <c r="A816" s="150" t="s">
        <v>2646</v>
      </c>
      <c r="B816" s="150" t="s">
        <v>2647</v>
      </c>
      <c r="C816" s="151">
        <v>2171</v>
      </c>
      <c r="D816" s="150" t="s">
        <v>2171</v>
      </c>
    </row>
    <row r="817" spans="1:4" x14ac:dyDescent="0.25">
      <c r="A817" s="150" t="s">
        <v>639</v>
      </c>
      <c r="B817" s="150" t="s">
        <v>640</v>
      </c>
      <c r="C817" s="151">
        <v>2130</v>
      </c>
      <c r="D817" s="150" t="s">
        <v>2073</v>
      </c>
    </row>
    <row r="818" spans="1:4" x14ac:dyDescent="0.25">
      <c r="A818" s="150" t="s">
        <v>2550</v>
      </c>
      <c r="B818" s="150" t="s">
        <v>2551</v>
      </c>
      <c r="C818" s="151">
        <v>2192</v>
      </c>
      <c r="D818" s="150" t="s">
        <v>2106</v>
      </c>
    </row>
    <row r="819" spans="1:4" x14ac:dyDescent="0.25">
      <c r="A819" s="150" t="s">
        <v>641</v>
      </c>
      <c r="B819" s="150" t="s">
        <v>642</v>
      </c>
      <c r="C819" s="151">
        <v>2002</v>
      </c>
      <c r="D819" s="150" t="s">
        <v>2081</v>
      </c>
    </row>
    <row r="820" spans="1:4" x14ac:dyDescent="0.25">
      <c r="A820" s="150" t="s">
        <v>3014</v>
      </c>
      <c r="B820" s="150" t="s">
        <v>3015</v>
      </c>
      <c r="C820" s="151">
        <v>2062</v>
      </c>
      <c r="D820" s="150" t="s">
        <v>2070</v>
      </c>
    </row>
    <row r="821" spans="1:4" x14ac:dyDescent="0.25">
      <c r="A821" s="150" t="s">
        <v>643</v>
      </c>
      <c r="B821" s="150" t="s">
        <v>644</v>
      </c>
      <c r="C821" s="151">
        <v>2588</v>
      </c>
      <c r="D821" s="150" t="s">
        <v>2038</v>
      </c>
    </row>
    <row r="822" spans="1:4" x14ac:dyDescent="0.25">
      <c r="A822" s="150" t="s">
        <v>2519</v>
      </c>
      <c r="B822" s="150" t="s">
        <v>2520</v>
      </c>
      <c r="C822" s="151">
        <v>2130</v>
      </c>
      <c r="D822" s="150" t="s">
        <v>2073</v>
      </c>
    </row>
    <row r="823" spans="1:4" x14ac:dyDescent="0.25">
      <c r="A823" s="150" t="s">
        <v>645</v>
      </c>
      <c r="B823" s="150" t="s">
        <v>646</v>
      </c>
      <c r="C823" s="151">
        <v>2159</v>
      </c>
      <c r="D823" s="150" t="s">
        <v>2132</v>
      </c>
    </row>
    <row r="824" spans="1:4" x14ac:dyDescent="0.25">
      <c r="A824" s="150" t="s">
        <v>2725</v>
      </c>
      <c r="B824" s="150" t="s">
        <v>2726</v>
      </c>
      <c r="C824" s="151">
        <v>2002</v>
      </c>
      <c r="D824" s="150" t="s">
        <v>2081</v>
      </c>
    </row>
    <row r="825" spans="1:4" x14ac:dyDescent="0.25">
      <c r="A825" s="150" t="s">
        <v>647</v>
      </c>
      <c r="B825" s="150" t="s">
        <v>648</v>
      </c>
      <c r="C825" s="151">
        <v>2009</v>
      </c>
      <c r="D825" s="150" t="s">
        <v>2129</v>
      </c>
    </row>
    <row r="826" spans="1:4" x14ac:dyDescent="0.25">
      <c r="A826" s="150" t="s">
        <v>2338</v>
      </c>
      <c r="B826" s="150" t="s">
        <v>2339</v>
      </c>
      <c r="C826" s="151">
        <v>2191</v>
      </c>
      <c r="D826" s="150" t="s">
        <v>2033</v>
      </c>
    </row>
    <row r="827" spans="1:4" x14ac:dyDescent="0.25">
      <c r="A827" s="150" t="s">
        <v>2618</v>
      </c>
      <c r="B827" s="150" t="s">
        <v>2619</v>
      </c>
      <c r="C827" s="151">
        <v>2586</v>
      </c>
      <c r="D827" s="150" t="s">
        <v>2620</v>
      </c>
    </row>
    <row r="828" spans="1:4" x14ac:dyDescent="0.25">
      <c r="A828" s="150" t="s">
        <v>649</v>
      </c>
      <c r="B828" s="150" t="s">
        <v>650</v>
      </c>
      <c r="C828" s="151">
        <v>2200</v>
      </c>
      <c r="D828" s="150" t="s">
        <v>2113</v>
      </c>
    </row>
    <row r="829" spans="1:4" x14ac:dyDescent="0.25">
      <c r="A829" s="150" t="s">
        <v>2511</v>
      </c>
      <c r="B829" s="150" t="s">
        <v>2512</v>
      </c>
      <c r="C829" s="151">
        <v>2065</v>
      </c>
      <c r="D829" s="150" t="s">
        <v>2135</v>
      </c>
    </row>
    <row r="830" spans="1:4" x14ac:dyDescent="0.25">
      <c r="A830" s="150" t="s">
        <v>2959</v>
      </c>
      <c r="B830" s="150" t="s">
        <v>2960</v>
      </c>
      <c r="C830" s="151">
        <v>2062</v>
      </c>
      <c r="D830" s="150" t="s">
        <v>2070</v>
      </c>
    </row>
    <row r="831" spans="1:4" x14ac:dyDescent="0.25">
      <c r="A831" s="150" t="s">
        <v>2648</v>
      </c>
      <c r="B831" s="150" t="s">
        <v>2649</v>
      </c>
      <c r="C831" s="151">
        <v>2065</v>
      </c>
      <c r="D831" s="150" t="s">
        <v>2135</v>
      </c>
    </row>
    <row r="832" spans="1:4" x14ac:dyDescent="0.25">
      <c r="A832" s="150" t="s">
        <v>2493</v>
      </c>
      <c r="B832" s="150" t="s">
        <v>2494</v>
      </c>
      <c r="C832" s="151">
        <v>2210</v>
      </c>
      <c r="D832" s="150" t="s">
        <v>2167</v>
      </c>
    </row>
    <row r="833" spans="1:4" x14ac:dyDescent="0.25">
      <c r="A833" s="150" t="s">
        <v>651</v>
      </c>
      <c r="B833" s="150" t="s">
        <v>652</v>
      </c>
      <c r="C833" s="151">
        <v>2024</v>
      </c>
      <c r="D833" s="150" t="s">
        <v>2094</v>
      </c>
    </row>
    <row r="834" spans="1:4" x14ac:dyDescent="0.25">
      <c r="A834" s="150" t="s">
        <v>653</v>
      </c>
      <c r="B834" s="150" t="s">
        <v>654</v>
      </c>
      <c r="C834" s="151">
        <v>2024</v>
      </c>
      <c r="D834" s="150" t="s">
        <v>2094</v>
      </c>
    </row>
    <row r="835" spans="1:4" x14ac:dyDescent="0.25">
      <c r="A835" s="150" t="s">
        <v>655</v>
      </c>
      <c r="B835" s="150" t="s">
        <v>656</v>
      </c>
      <c r="C835" s="151">
        <v>2105</v>
      </c>
      <c r="D835" s="150" t="s">
        <v>2092</v>
      </c>
    </row>
    <row r="836" spans="1:4" x14ac:dyDescent="0.25">
      <c r="A836" s="150" t="s">
        <v>2535</v>
      </c>
      <c r="B836" s="150" t="s">
        <v>2536</v>
      </c>
      <c r="C836" s="151">
        <v>2180</v>
      </c>
      <c r="D836" s="150" t="s">
        <v>3182</v>
      </c>
    </row>
    <row r="837" spans="1:4" x14ac:dyDescent="0.25">
      <c r="A837" s="150" t="s">
        <v>657</v>
      </c>
      <c r="B837" s="150" t="s">
        <v>658</v>
      </c>
      <c r="C837" s="151">
        <v>2107</v>
      </c>
      <c r="D837" s="150" t="s">
        <v>2083</v>
      </c>
    </row>
    <row r="838" spans="1:4" x14ac:dyDescent="0.25">
      <c r="A838" s="150" t="s">
        <v>659</v>
      </c>
      <c r="B838" s="150" t="s">
        <v>660</v>
      </c>
      <c r="C838" s="151">
        <v>2021</v>
      </c>
      <c r="D838" s="150" t="s">
        <v>2098</v>
      </c>
    </row>
    <row r="839" spans="1:4" x14ac:dyDescent="0.25">
      <c r="A839" s="150" t="s">
        <v>2284</v>
      </c>
      <c r="B839" s="150" t="s">
        <v>2285</v>
      </c>
      <c r="C839" s="151">
        <v>2172</v>
      </c>
      <c r="D839" s="150" t="s">
        <v>2121</v>
      </c>
    </row>
    <row r="840" spans="1:4" x14ac:dyDescent="0.25">
      <c r="A840" s="150" t="s">
        <v>2497</v>
      </c>
      <c r="B840" s="150" t="s">
        <v>2498</v>
      </c>
      <c r="C840" s="151">
        <v>2080</v>
      </c>
      <c r="D840" s="150" t="s">
        <v>2091</v>
      </c>
    </row>
    <row r="841" spans="1:4" x14ac:dyDescent="0.25">
      <c r="A841" s="150" t="s">
        <v>661</v>
      </c>
      <c r="B841" s="150" t="s">
        <v>662</v>
      </c>
      <c r="C841" s="151">
        <v>3000</v>
      </c>
      <c r="D841" s="150" t="s">
        <v>2180</v>
      </c>
    </row>
    <row r="842" spans="1:4" x14ac:dyDescent="0.25">
      <c r="A842" s="150" t="s">
        <v>2929</v>
      </c>
      <c r="B842" s="150" t="s">
        <v>2930</v>
      </c>
      <c r="C842" s="151">
        <v>2172</v>
      </c>
      <c r="D842" s="150" t="s">
        <v>2121</v>
      </c>
    </row>
    <row r="843" spans="1:4" x14ac:dyDescent="0.25">
      <c r="A843" s="150" t="s">
        <v>2594</v>
      </c>
      <c r="B843" s="150" t="s">
        <v>2595</v>
      </c>
      <c r="C843" s="151">
        <v>2004</v>
      </c>
      <c r="D843" s="150" t="s">
        <v>2089</v>
      </c>
    </row>
    <row r="844" spans="1:4" x14ac:dyDescent="0.25">
      <c r="A844" s="150" t="s">
        <v>2391</v>
      </c>
      <c r="B844" s="150" t="s">
        <v>2392</v>
      </c>
      <c r="C844" s="151">
        <v>2104</v>
      </c>
      <c r="D844" s="150" t="s">
        <v>2172</v>
      </c>
    </row>
    <row r="845" spans="1:4" x14ac:dyDescent="0.25">
      <c r="A845" s="150" t="s">
        <v>663</v>
      </c>
      <c r="B845" s="150" t="s">
        <v>2187</v>
      </c>
      <c r="C845" s="151">
        <v>2130</v>
      </c>
      <c r="D845" s="150" t="s">
        <v>2073</v>
      </c>
    </row>
    <row r="846" spans="1:4" x14ac:dyDescent="0.25">
      <c r="A846" s="150" t="s">
        <v>3065</v>
      </c>
      <c r="B846" s="150" t="s">
        <v>3066</v>
      </c>
      <c r="C846" s="151">
        <v>2182</v>
      </c>
      <c r="D846" s="150" t="s">
        <v>3183</v>
      </c>
    </row>
    <row r="847" spans="1:4" x14ac:dyDescent="0.25">
      <c r="A847" s="150" t="s">
        <v>3095</v>
      </c>
      <c r="B847" s="150" t="s">
        <v>3096</v>
      </c>
      <c r="C847" s="151">
        <v>3003</v>
      </c>
      <c r="D847" s="150" t="s">
        <v>2148</v>
      </c>
    </row>
    <row r="848" spans="1:4" x14ac:dyDescent="0.25">
      <c r="A848" s="150" t="s">
        <v>2885</v>
      </c>
      <c r="B848" s="150" t="s">
        <v>2886</v>
      </c>
      <c r="C848" s="151">
        <v>2113</v>
      </c>
      <c r="D848" s="150" t="s">
        <v>2107</v>
      </c>
    </row>
    <row r="849" spans="1:4" x14ac:dyDescent="0.25">
      <c r="A849" s="150" t="s">
        <v>664</v>
      </c>
      <c r="B849" s="150" t="s">
        <v>665</v>
      </c>
      <c r="C849" s="151">
        <v>2501</v>
      </c>
      <c r="D849" s="150" t="s">
        <v>2051</v>
      </c>
    </row>
    <row r="850" spans="1:4" x14ac:dyDescent="0.25">
      <c r="A850" s="150" t="s">
        <v>3270</v>
      </c>
      <c r="B850" s="150" t="s">
        <v>3271</v>
      </c>
      <c r="C850" s="151">
        <v>2580</v>
      </c>
      <c r="D850" s="150" t="s">
        <v>2043</v>
      </c>
    </row>
    <row r="851" spans="1:4" x14ac:dyDescent="0.25">
      <c r="A851" s="22" t="s">
        <v>3343</v>
      </c>
      <c r="B851" s="22">
        <v>64730</v>
      </c>
      <c r="C851" s="22">
        <v>2100</v>
      </c>
      <c r="D851" t="s">
        <v>3338</v>
      </c>
    </row>
    <row r="852" spans="1:4" x14ac:dyDescent="0.25">
      <c r="A852" s="150" t="s">
        <v>666</v>
      </c>
      <c r="B852" s="150" t="s">
        <v>667</v>
      </c>
      <c r="C852" s="151">
        <v>2180</v>
      </c>
      <c r="D852" s="150" t="s">
        <v>3182</v>
      </c>
    </row>
    <row r="853" spans="1:4" x14ac:dyDescent="0.25">
      <c r="A853" s="150" t="s">
        <v>2485</v>
      </c>
      <c r="B853" s="150" t="s">
        <v>2486</v>
      </c>
      <c r="C853" s="151">
        <v>2103</v>
      </c>
      <c r="D853" s="150" t="s">
        <v>2143</v>
      </c>
    </row>
    <row r="854" spans="1:4" x14ac:dyDescent="0.25">
      <c r="A854" s="150" t="s">
        <v>2793</v>
      </c>
      <c r="B854" s="150" t="s">
        <v>2794</v>
      </c>
      <c r="C854" s="151">
        <v>2197</v>
      </c>
      <c r="D854" s="150" t="s">
        <v>2128</v>
      </c>
    </row>
    <row r="855" spans="1:4" x14ac:dyDescent="0.25">
      <c r="A855" s="150" t="s">
        <v>2953</v>
      </c>
      <c r="B855" s="150" t="s">
        <v>2954</v>
      </c>
      <c r="C855" s="151">
        <v>2085</v>
      </c>
      <c r="D855" s="150" t="s">
        <v>2067</v>
      </c>
    </row>
    <row r="856" spans="1:4" x14ac:dyDescent="0.25">
      <c r="A856" s="150" t="s">
        <v>668</v>
      </c>
      <c r="B856" s="150" t="s">
        <v>669</v>
      </c>
      <c r="C856" s="151">
        <v>2006</v>
      </c>
      <c r="D856" s="150" t="s">
        <v>2034</v>
      </c>
    </row>
    <row r="857" spans="1:4" x14ac:dyDescent="0.25">
      <c r="A857" s="150" t="s">
        <v>3206</v>
      </c>
      <c r="B857" s="150" t="s">
        <v>3207</v>
      </c>
      <c r="C857" s="151">
        <v>2214</v>
      </c>
      <c r="D857" s="150" t="s">
        <v>2048</v>
      </c>
    </row>
    <row r="858" spans="1:4" x14ac:dyDescent="0.25">
      <c r="A858" s="150" t="s">
        <v>2680</v>
      </c>
      <c r="B858" s="150" t="s">
        <v>2681</v>
      </c>
      <c r="C858" s="151">
        <v>2191</v>
      </c>
      <c r="D858" s="150" t="s">
        <v>2033</v>
      </c>
    </row>
    <row r="859" spans="1:4" x14ac:dyDescent="0.25">
      <c r="A859" s="150" t="s">
        <v>2548</v>
      </c>
      <c r="B859" s="150" t="s">
        <v>2549</v>
      </c>
      <c r="C859" s="151">
        <v>2005</v>
      </c>
      <c r="D859" s="150" t="s">
        <v>2134</v>
      </c>
    </row>
    <row r="860" spans="1:4" x14ac:dyDescent="0.25">
      <c r="A860" s="150" t="s">
        <v>2747</v>
      </c>
      <c r="B860" s="150" t="s">
        <v>2748</v>
      </c>
      <c r="C860" s="151">
        <v>2115</v>
      </c>
      <c r="D860" s="150" t="s">
        <v>2124</v>
      </c>
    </row>
    <row r="861" spans="1:4" x14ac:dyDescent="0.25">
      <c r="A861" s="150" t="s">
        <v>2489</v>
      </c>
      <c r="B861" s="150" t="s">
        <v>2490</v>
      </c>
      <c r="C861" s="151">
        <v>2004</v>
      </c>
      <c r="D861" s="150" t="s">
        <v>2089</v>
      </c>
    </row>
    <row r="862" spans="1:4" x14ac:dyDescent="0.25">
      <c r="A862" s="150" t="s">
        <v>670</v>
      </c>
      <c r="B862" s="150" t="s">
        <v>2203</v>
      </c>
      <c r="C862" s="151">
        <v>2020</v>
      </c>
      <c r="D862" s="150" t="s">
        <v>2042</v>
      </c>
    </row>
    <row r="863" spans="1:4" x14ac:dyDescent="0.25">
      <c r="A863" s="150" t="s">
        <v>2969</v>
      </c>
      <c r="B863" s="150" t="s">
        <v>2970</v>
      </c>
      <c r="C863" s="151">
        <v>2172</v>
      </c>
      <c r="D863" s="150" t="s">
        <v>2121</v>
      </c>
    </row>
    <row r="864" spans="1:4" x14ac:dyDescent="0.25">
      <c r="A864" s="150" t="s">
        <v>2833</v>
      </c>
      <c r="B864" s="150" t="s">
        <v>2834</v>
      </c>
      <c r="C864" s="151">
        <v>2026</v>
      </c>
      <c r="D864" s="150" t="s">
        <v>2127</v>
      </c>
    </row>
    <row r="865" spans="1:4" x14ac:dyDescent="0.25">
      <c r="A865" s="150" t="s">
        <v>671</v>
      </c>
      <c r="B865" s="150" t="s">
        <v>672</v>
      </c>
      <c r="C865" s="151">
        <v>2171</v>
      </c>
      <c r="D865" s="150" t="s">
        <v>2171</v>
      </c>
    </row>
    <row r="866" spans="1:4" x14ac:dyDescent="0.25">
      <c r="A866" s="150" t="s">
        <v>673</v>
      </c>
      <c r="B866" s="150" t="s">
        <v>674</v>
      </c>
      <c r="C866" s="151">
        <v>2182</v>
      </c>
      <c r="D866" s="150" t="s">
        <v>3183</v>
      </c>
    </row>
    <row r="867" spans="1:4" x14ac:dyDescent="0.25">
      <c r="A867" s="150" t="s">
        <v>2844</v>
      </c>
      <c r="B867" s="150" t="s">
        <v>2845</v>
      </c>
      <c r="C867" s="151">
        <v>2181</v>
      </c>
      <c r="D867" s="150" t="s">
        <v>3180</v>
      </c>
    </row>
    <row r="868" spans="1:4" x14ac:dyDescent="0.25">
      <c r="A868" s="150" t="s">
        <v>2771</v>
      </c>
      <c r="B868" s="150" t="s">
        <v>2772</v>
      </c>
      <c r="C868" s="151">
        <v>2048</v>
      </c>
      <c r="D868" s="150" t="s">
        <v>2037</v>
      </c>
    </row>
    <row r="869" spans="1:4" x14ac:dyDescent="0.25">
      <c r="A869" s="150" t="s">
        <v>2356</v>
      </c>
      <c r="B869" s="150" t="s">
        <v>2357</v>
      </c>
      <c r="C869" s="152">
        <v>2005</v>
      </c>
      <c r="D869" s="150" t="s">
        <v>2134</v>
      </c>
    </row>
    <row r="870" spans="1:4" x14ac:dyDescent="0.25">
      <c r="A870" s="150" t="s">
        <v>675</v>
      </c>
      <c r="B870" s="150" t="s">
        <v>676</v>
      </c>
      <c r="C870" s="151">
        <v>2107</v>
      </c>
      <c r="D870" s="150" t="s">
        <v>2083</v>
      </c>
    </row>
    <row r="871" spans="1:4" x14ac:dyDescent="0.25">
      <c r="A871" s="150" t="s">
        <v>2234</v>
      </c>
      <c r="B871" s="150" t="s">
        <v>2235</v>
      </c>
      <c r="C871" s="151">
        <v>2040</v>
      </c>
      <c r="D871" s="150" t="s">
        <v>2068</v>
      </c>
    </row>
    <row r="872" spans="1:4" x14ac:dyDescent="0.25">
      <c r="A872" s="150" t="s">
        <v>677</v>
      </c>
      <c r="B872" s="150" t="s">
        <v>678</v>
      </c>
      <c r="C872" s="151">
        <v>2006</v>
      </c>
      <c r="D872" s="150" t="s">
        <v>2034</v>
      </c>
    </row>
    <row r="873" spans="1:4" x14ac:dyDescent="0.25">
      <c r="A873" s="150" t="s">
        <v>2460</v>
      </c>
      <c r="B873" s="150" t="s">
        <v>2461</v>
      </c>
      <c r="C873" s="151">
        <v>2172</v>
      </c>
      <c r="D873" s="150" t="s">
        <v>2121</v>
      </c>
    </row>
    <row r="874" spans="1:4" x14ac:dyDescent="0.25">
      <c r="A874" s="150" t="s">
        <v>679</v>
      </c>
      <c r="B874" s="150" t="s">
        <v>680</v>
      </c>
      <c r="C874" s="151">
        <v>2588</v>
      </c>
      <c r="D874" s="150" t="s">
        <v>2038</v>
      </c>
    </row>
    <row r="875" spans="1:4" x14ac:dyDescent="0.25">
      <c r="A875" s="150" t="s">
        <v>2891</v>
      </c>
      <c r="B875" s="150" t="s">
        <v>2892</v>
      </c>
      <c r="C875" s="151">
        <v>2580</v>
      </c>
      <c r="D875" s="150" t="s">
        <v>2043</v>
      </c>
    </row>
    <row r="876" spans="1:4" x14ac:dyDescent="0.25">
      <c r="A876" s="150" t="s">
        <v>2238</v>
      </c>
      <c r="B876" s="150" t="s">
        <v>2239</v>
      </c>
      <c r="C876" s="151">
        <v>2580</v>
      </c>
      <c r="D876" s="150" t="s">
        <v>2043</v>
      </c>
    </row>
    <row r="877" spans="1:4" x14ac:dyDescent="0.25">
      <c r="A877" s="150" t="s">
        <v>3195</v>
      </c>
      <c r="B877" s="150" t="s">
        <v>681</v>
      </c>
      <c r="C877" s="151">
        <v>2023</v>
      </c>
      <c r="D877" s="150" t="s">
        <v>2136</v>
      </c>
    </row>
    <row r="878" spans="1:4" x14ac:dyDescent="0.25">
      <c r="A878" s="150" t="s">
        <v>682</v>
      </c>
      <c r="B878" s="150" t="s">
        <v>683</v>
      </c>
      <c r="C878" s="151">
        <v>2190</v>
      </c>
      <c r="D878" s="150" t="s">
        <v>2041</v>
      </c>
    </row>
    <row r="879" spans="1:4" x14ac:dyDescent="0.25">
      <c r="A879" s="150" t="s">
        <v>2741</v>
      </c>
      <c r="B879" s="150" t="s">
        <v>2742</v>
      </c>
      <c r="C879" s="151">
        <v>2006</v>
      </c>
      <c r="D879" s="150" t="s">
        <v>2034</v>
      </c>
    </row>
    <row r="880" spans="1:4" x14ac:dyDescent="0.25">
      <c r="A880" s="150" t="s">
        <v>684</v>
      </c>
      <c r="B880" s="150" t="s">
        <v>685</v>
      </c>
      <c r="C880" s="151">
        <v>2222</v>
      </c>
      <c r="D880" s="150" t="s">
        <v>2111</v>
      </c>
    </row>
    <row r="881" spans="1:4" x14ac:dyDescent="0.25">
      <c r="A881" s="150" t="s">
        <v>686</v>
      </c>
      <c r="B881" s="150" t="s">
        <v>687</v>
      </c>
      <c r="C881" s="151">
        <v>2082</v>
      </c>
      <c r="D881" s="150" t="s">
        <v>2126</v>
      </c>
    </row>
    <row r="882" spans="1:4" x14ac:dyDescent="0.25">
      <c r="A882" s="150" t="s">
        <v>3075</v>
      </c>
      <c r="B882" s="150" t="s">
        <v>3076</v>
      </c>
      <c r="C882" s="151">
        <v>2580</v>
      </c>
      <c r="D882" s="150" t="s">
        <v>2043</v>
      </c>
    </row>
    <row r="883" spans="1:4" x14ac:dyDescent="0.25">
      <c r="A883" s="22" t="s">
        <v>3118</v>
      </c>
      <c r="B883" s="22" t="s">
        <v>3119</v>
      </c>
      <c r="C883" s="153">
        <v>2002</v>
      </c>
      <c r="D883" s="22" t="s">
        <v>2081</v>
      </c>
    </row>
    <row r="884" spans="1:4" x14ac:dyDescent="0.25">
      <c r="A884" s="150" t="s">
        <v>688</v>
      </c>
      <c r="B884" s="150" t="s">
        <v>689</v>
      </c>
      <c r="C884" s="151">
        <v>2082</v>
      </c>
      <c r="D884" s="150" t="s">
        <v>2126</v>
      </c>
    </row>
    <row r="885" spans="1:4" x14ac:dyDescent="0.25">
      <c r="A885" s="150" t="s">
        <v>2336</v>
      </c>
      <c r="B885" s="150" t="s">
        <v>2337</v>
      </c>
      <c r="C885" s="151">
        <v>2105</v>
      </c>
      <c r="D885" s="150" t="s">
        <v>2092</v>
      </c>
    </row>
    <row r="886" spans="1:4" x14ac:dyDescent="0.25">
      <c r="A886" s="150" t="s">
        <v>690</v>
      </c>
      <c r="B886" s="150" t="s">
        <v>691</v>
      </c>
      <c r="C886" s="151">
        <v>2199</v>
      </c>
      <c r="D886" s="150" t="s">
        <v>2175</v>
      </c>
    </row>
    <row r="887" spans="1:4" x14ac:dyDescent="0.25">
      <c r="A887" s="150" t="s">
        <v>692</v>
      </c>
      <c r="B887" s="150" t="s">
        <v>693</v>
      </c>
      <c r="C887" s="151">
        <v>2024</v>
      </c>
      <c r="D887" s="150" t="s">
        <v>2094</v>
      </c>
    </row>
    <row r="888" spans="1:4" x14ac:dyDescent="0.25">
      <c r="A888" s="150" t="s">
        <v>3059</v>
      </c>
      <c r="B888" s="150" t="s">
        <v>3060</v>
      </c>
      <c r="C888" s="151">
        <v>2008</v>
      </c>
      <c r="D888" s="150" t="s">
        <v>2087</v>
      </c>
    </row>
    <row r="889" spans="1:4" x14ac:dyDescent="0.25">
      <c r="A889" s="150" t="s">
        <v>2596</v>
      </c>
      <c r="B889" s="150" t="s">
        <v>2597</v>
      </c>
      <c r="C889" s="151">
        <v>2065</v>
      </c>
      <c r="D889" s="150" t="s">
        <v>2135</v>
      </c>
    </row>
    <row r="890" spans="1:4" x14ac:dyDescent="0.25">
      <c r="A890" s="150" t="s">
        <v>694</v>
      </c>
      <c r="B890" s="150" t="s">
        <v>695</v>
      </c>
      <c r="C890" s="151">
        <v>2046</v>
      </c>
      <c r="D890" s="150" t="s">
        <v>2095</v>
      </c>
    </row>
    <row r="891" spans="1:4" x14ac:dyDescent="0.25">
      <c r="A891" s="150" t="s">
        <v>2852</v>
      </c>
      <c r="B891" s="150" t="s">
        <v>2853</v>
      </c>
      <c r="C891" s="151">
        <v>2103</v>
      </c>
      <c r="D891" s="150" t="s">
        <v>2143</v>
      </c>
    </row>
    <row r="892" spans="1:4" x14ac:dyDescent="0.25">
      <c r="A892" s="150" t="s">
        <v>2965</v>
      </c>
      <c r="B892" s="150" t="s">
        <v>2966</v>
      </c>
      <c r="C892" s="151">
        <v>2172</v>
      </c>
      <c r="D892" s="150" t="s">
        <v>2121</v>
      </c>
    </row>
    <row r="893" spans="1:4" x14ac:dyDescent="0.25">
      <c r="A893" s="150" t="s">
        <v>696</v>
      </c>
      <c r="B893" s="150" t="s">
        <v>697</v>
      </c>
      <c r="C893" s="151">
        <v>2137</v>
      </c>
      <c r="D893" s="150" t="s">
        <v>2060</v>
      </c>
    </row>
    <row r="894" spans="1:4" x14ac:dyDescent="0.25">
      <c r="A894" s="150" t="s">
        <v>2407</v>
      </c>
      <c r="B894" s="150" t="s">
        <v>2408</v>
      </c>
      <c r="C894" s="151">
        <v>2086</v>
      </c>
      <c r="D894" s="150" t="s">
        <v>2085</v>
      </c>
    </row>
    <row r="895" spans="1:4" x14ac:dyDescent="0.25">
      <c r="A895" s="150" t="s">
        <v>2558</v>
      </c>
      <c r="B895" s="150" t="s">
        <v>2559</v>
      </c>
      <c r="C895" s="151">
        <v>2004</v>
      </c>
      <c r="D895" s="150" t="s">
        <v>2089</v>
      </c>
    </row>
    <row r="896" spans="1:4" x14ac:dyDescent="0.25">
      <c r="A896" s="150" t="s">
        <v>2411</v>
      </c>
      <c r="B896" s="150" t="s">
        <v>2412</v>
      </c>
      <c r="C896" s="151">
        <v>2136</v>
      </c>
      <c r="D896" s="150" t="s">
        <v>2161</v>
      </c>
    </row>
    <row r="897" spans="1:4" x14ac:dyDescent="0.25">
      <c r="A897" s="150" t="s">
        <v>698</v>
      </c>
      <c r="B897" s="150" t="s">
        <v>2186</v>
      </c>
      <c r="C897" s="151">
        <v>2137</v>
      </c>
      <c r="D897" s="150" t="s">
        <v>2060</v>
      </c>
    </row>
    <row r="898" spans="1:4" x14ac:dyDescent="0.25">
      <c r="A898" s="150" t="s">
        <v>44</v>
      </c>
      <c r="B898" s="150" t="s">
        <v>33</v>
      </c>
      <c r="C898" s="151">
        <v>2500</v>
      </c>
      <c r="D898" s="150" t="s">
        <v>2100</v>
      </c>
    </row>
    <row r="899" spans="1:4" x14ac:dyDescent="0.25">
      <c r="A899" s="150" t="s">
        <v>699</v>
      </c>
      <c r="B899" s="150" t="s">
        <v>700</v>
      </c>
      <c r="C899" s="151">
        <v>2021</v>
      </c>
      <c r="D899" s="150" t="s">
        <v>2098</v>
      </c>
    </row>
    <row r="900" spans="1:4" x14ac:dyDescent="0.25">
      <c r="A900" s="150" t="s">
        <v>2642</v>
      </c>
      <c r="B900" s="150" t="s">
        <v>2643</v>
      </c>
      <c r="C900" s="151">
        <v>2136</v>
      </c>
      <c r="D900" s="150" t="s">
        <v>2161</v>
      </c>
    </row>
    <row r="901" spans="1:4" x14ac:dyDescent="0.25">
      <c r="A901" s="150" t="s">
        <v>2316</v>
      </c>
      <c r="B901" s="150" t="s">
        <v>2317</v>
      </c>
      <c r="C901" s="152">
        <v>2005</v>
      </c>
      <c r="D901" s="150" t="s">
        <v>2134</v>
      </c>
    </row>
    <row r="902" spans="1:4" x14ac:dyDescent="0.25">
      <c r="A902" s="22" t="s">
        <v>3342</v>
      </c>
      <c r="B902" s="22">
        <v>68426</v>
      </c>
      <c r="C902" s="22">
        <v>2134</v>
      </c>
      <c r="D902" t="s">
        <v>3340</v>
      </c>
    </row>
    <row r="903" spans="1:4" x14ac:dyDescent="0.25">
      <c r="A903" s="150" t="s">
        <v>701</v>
      </c>
      <c r="B903" s="150" t="s">
        <v>702</v>
      </c>
      <c r="C903" s="151">
        <v>2041</v>
      </c>
      <c r="D903" s="150" t="s">
        <v>2119</v>
      </c>
    </row>
    <row r="904" spans="1:4" x14ac:dyDescent="0.25">
      <c r="A904" s="150" t="s">
        <v>3211</v>
      </c>
      <c r="B904" s="150" t="s">
        <v>3212</v>
      </c>
      <c r="C904" s="151">
        <v>819</v>
      </c>
      <c r="D904" s="150" t="s">
        <v>3213</v>
      </c>
    </row>
    <row r="905" spans="1:4" x14ac:dyDescent="0.25">
      <c r="A905" s="150" t="s">
        <v>2616</v>
      </c>
      <c r="B905" s="150" t="s">
        <v>2617</v>
      </c>
      <c r="C905" s="151">
        <v>2065</v>
      </c>
      <c r="D905" s="150" t="s">
        <v>2135</v>
      </c>
    </row>
    <row r="906" spans="1:4" x14ac:dyDescent="0.25">
      <c r="A906" s="150" t="s">
        <v>2893</v>
      </c>
      <c r="B906" s="150" t="s">
        <v>2894</v>
      </c>
      <c r="C906" s="151">
        <v>2192</v>
      </c>
      <c r="D906" s="150" t="s">
        <v>2106</v>
      </c>
    </row>
    <row r="907" spans="1:4" x14ac:dyDescent="0.25">
      <c r="A907" s="150" t="s">
        <v>703</v>
      </c>
      <c r="B907" s="150" t="s">
        <v>704</v>
      </c>
      <c r="C907" s="151">
        <v>2201</v>
      </c>
      <c r="D907" s="150" t="s">
        <v>2055</v>
      </c>
    </row>
    <row r="908" spans="1:4" x14ac:dyDescent="0.25">
      <c r="A908" s="150" t="s">
        <v>2176</v>
      </c>
      <c r="B908" s="150" t="s">
        <v>2177</v>
      </c>
      <c r="C908" s="151">
        <v>2509</v>
      </c>
      <c r="D908" s="150" t="s">
        <v>2178</v>
      </c>
    </row>
    <row r="909" spans="1:4" x14ac:dyDescent="0.25">
      <c r="A909" s="150" t="s">
        <v>705</v>
      </c>
      <c r="B909" s="150" t="s">
        <v>706</v>
      </c>
      <c r="C909" s="151">
        <v>2062</v>
      </c>
      <c r="D909" s="150" t="s">
        <v>2070</v>
      </c>
    </row>
    <row r="910" spans="1:4" x14ac:dyDescent="0.25">
      <c r="A910" s="150" t="s">
        <v>707</v>
      </c>
      <c r="B910" s="150" t="s">
        <v>708</v>
      </c>
      <c r="C910" s="151">
        <v>2564</v>
      </c>
      <c r="D910" s="150" t="s">
        <v>2142</v>
      </c>
    </row>
    <row r="911" spans="1:4" x14ac:dyDescent="0.25">
      <c r="A911" s="150" t="s">
        <v>709</v>
      </c>
      <c r="B911" s="150" t="s">
        <v>710</v>
      </c>
      <c r="C911" s="151">
        <v>2190</v>
      </c>
      <c r="D911" s="150" t="s">
        <v>2041</v>
      </c>
    </row>
    <row r="912" spans="1:4" x14ac:dyDescent="0.25">
      <c r="A912" s="150" t="s">
        <v>3296</v>
      </c>
      <c r="B912" s="150" t="s">
        <v>3297</v>
      </c>
      <c r="C912" s="151">
        <v>2150</v>
      </c>
      <c r="D912" s="150" t="s">
        <v>2130</v>
      </c>
    </row>
    <row r="913" spans="1:4" x14ac:dyDescent="0.25">
      <c r="A913" s="22" t="s">
        <v>3102</v>
      </c>
      <c r="B913" s="22" t="s">
        <v>3103</v>
      </c>
      <c r="C913" s="153">
        <v>2596</v>
      </c>
      <c r="D913" s="22" t="s">
        <v>2539</v>
      </c>
    </row>
    <row r="914" spans="1:4" x14ac:dyDescent="0.25">
      <c r="A914" s="150" t="s">
        <v>2935</v>
      </c>
      <c r="B914" s="150" t="s">
        <v>2936</v>
      </c>
      <c r="C914" s="151">
        <v>2109</v>
      </c>
      <c r="D914" s="150" t="s">
        <v>2077</v>
      </c>
    </row>
    <row r="915" spans="1:4" x14ac:dyDescent="0.25">
      <c r="A915" s="150" t="s">
        <v>2513</v>
      </c>
      <c r="B915" s="150" t="s">
        <v>2514</v>
      </c>
      <c r="C915" s="151">
        <v>2105</v>
      </c>
      <c r="D915" s="150" t="s">
        <v>2092</v>
      </c>
    </row>
    <row r="916" spans="1:4" x14ac:dyDescent="0.25">
      <c r="A916" s="150" t="s">
        <v>711</v>
      </c>
      <c r="B916" s="150" t="s">
        <v>712</v>
      </c>
      <c r="C916" s="151">
        <v>2158</v>
      </c>
      <c r="D916" s="150" t="s">
        <v>2101</v>
      </c>
    </row>
    <row r="917" spans="1:4" x14ac:dyDescent="0.25">
      <c r="A917" s="150" t="s">
        <v>2913</v>
      </c>
      <c r="B917" s="150" t="s">
        <v>2914</v>
      </c>
      <c r="C917" s="151">
        <v>2024</v>
      </c>
      <c r="D917" s="150" t="s">
        <v>2094</v>
      </c>
    </row>
    <row r="918" spans="1:4" x14ac:dyDescent="0.25">
      <c r="A918" s="150" t="s">
        <v>3184</v>
      </c>
      <c r="B918" s="150" t="s">
        <v>3185</v>
      </c>
      <c r="C918" s="151">
        <v>2501</v>
      </c>
      <c r="D918" s="150" t="s">
        <v>2051</v>
      </c>
    </row>
    <row r="919" spans="1:4" x14ac:dyDescent="0.25">
      <c r="A919" s="150" t="s">
        <v>2864</v>
      </c>
      <c r="B919" s="150" t="s">
        <v>2865</v>
      </c>
      <c r="C919" s="151">
        <v>2026</v>
      </c>
      <c r="D919" s="150" t="s">
        <v>2127</v>
      </c>
    </row>
    <row r="920" spans="1:4" x14ac:dyDescent="0.25">
      <c r="A920" s="150" t="s">
        <v>713</v>
      </c>
      <c r="B920" s="150" t="s">
        <v>2194</v>
      </c>
      <c r="C920" s="151">
        <v>2137</v>
      </c>
      <c r="D920" s="150" t="s">
        <v>2060</v>
      </c>
    </row>
    <row r="921" spans="1:4" x14ac:dyDescent="0.25">
      <c r="A921" s="22" t="s">
        <v>3408</v>
      </c>
      <c r="B921" s="22">
        <v>80062</v>
      </c>
      <c r="C921" s="151">
        <v>2024</v>
      </c>
      <c r="D921" s="150" t="s">
        <v>2094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98"/>
  <sheetViews>
    <sheetView topLeftCell="A79" workbookViewId="0">
      <selection activeCell="H23" sqref="H23"/>
    </sheetView>
  </sheetViews>
  <sheetFormatPr defaultRowHeight="15" x14ac:dyDescent="0.25"/>
  <cols>
    <col min="2" max="2" width="41.140625" customWidth="1"/>
    <col min="3" max="3" width="9.140625" style="58"/>
    <col min="4" max="4" width="6.42578125" style="69" customWidth="1"/>
    <col min="5" max="5" width="9.140625" style="53"/>
    <col min="6" max="6" width="12.7109375" style="69" customWidth="1"/>
  </cols>
  <sheetData>
    <row r="1" spans="1:6" x14ac:dyDescent="0.25">
      <c r="A1" s="46" t="s">
        <v>1721</v>
      </c>
    </row>
    <row r="2" spans="1:6" x14ac:dyDescent="0.25">
      <c r="A2" s="1"/>
      <c r="B2" s="1"/>
      <c r="C2" s="32" t="s">
        <v>1811</v>
      </c>
      <c r="D2" s="32" t="s">
        <v>1812</v>
      </c>
      <c r="E2" s="1" t="s">
        <v>1813</v>
      </c>
      <c r="F2" s="69" t="s">
        <v>1894</v>
      </c>
    </row>
    <row r="3" spans="1:6" x14ac:dyDescent="0.25">
      <c r="A3" s="84"/>
      <c r="B3" s="85" t="s">
        <v>1757</v>
      </c>
      <c r="C3" s="32"/>
      <c r="D3" s="32"/>
      <c r="E3" s="1"/>
    </row>
    <row r="4" spans="1:6" x14ac:dyDescent="0.25">
      <c r="A4" s="1" t="s">
        <v>1703</v>
      </c>
      <c r="B4" s="1" t="s">
        <v>7</v>
      </c>
      <c r="C4" s="32" t="s">
        <v>1725</v>
      </c>
      <c r="D4" s="32">
        <v>10</v>
      </c>
      <c r="E4" s="1" t="s">
        <v>1776</v>
      </c>
    </row>
    <row r="5" spans="1:6" x14ac:dyDescent="0.25">
      <c r="A5" s="1" t="s">
        <v>1704</v>
      </c>
      <c r="B5" s="1" t="s">
        <v>6</v>
      </c>
      <c r="C5" s="32" t="s">
        <v>1725</v>
      </c>
      <c r="D5" s="32">
        <v>255</v>
      </c>
      <c r="E5" s="1" t="s">
        <v>1776</v>
      </c>
    </row>
    <row r="6" spans="1:6" x14ac:dyDescent="0.25">
      <c r="A6" s="1" t="s">
        <v>1732</v>
      </c>
      <c r="B6" s="1" t="s">
        <v>8</v>
      </c>
      <c r="C6" s="32" t="s">
        <v>1725</v>
      </c>
      <c r="D6" s="32">
        <v>20</v>
      </c>
      <c r="E6" s="1" t="s">
        <v>1776</v>
      </c>
    </row>
    <row r="7" spans="1:6" x14ac:dyDescent="0.25">
      <c r="A7" s="1" t="s">
        <v>1733</v>
      </c>
      <c r="B7" s="1" t="s">
        <v>1695</v>
      </c>
      <c r="C7" s="32" t="s">
        <v>1725</v>
      </c>
      <c r="D7" s="32">
        <v>2</v>
      </c>
      <c r="E7" s="1" t="s">
        <v>1776</v>
      </c>
    </row>
    <row r="8" spans="1:6" x14ac:dyDescent="0.25">
      <c r="A8" s="1" t="s">
        <v>1734</v>
      </c>
      <c r="B8" s="1" t="s">
        <v>1722</v>
      </c>
      <c r="C8" s="32" t="s">
        <v>1725</v>
      </c>
      <c r="D8" s="32">
        <v>10</v>
      </c>
      <c r="E8" s="1" t="s">
        <v>1776</v>
      </c>
      <c r="F8" s="69" t="s">
        <v>1872</v>
      </c>
    </row>
    <row r="9" spans="1:6" x14ac:dyDescent="0.25">
      <c r="A9" s="1" t="s">
        <v>1735</v>
      </c>
      <c r="B9" s="1" t="s">
        <v>1696</v>
      </c>
      <c r="C9" s="32" t="s">
        <v>1725</v>
      </c>
      <c r="D9" s="32">
        <v>255</v>
      </c>
      <c r="E9" s="1" t="s">
        <v>1777</v>
      </c>
    </row>
    <row r="10" spans="1:6" x14ac:dyDescent="0.25">
      <c r="A10" s="1" t="s">
        <v>1736</v>
      </c>
      <c r="B10" s="1" t="s">
        <v>1891</v>
      </c>
      <c r="C10" s="32" t="s">
        <v>1726</v>
      </c>
      <c r="D10" s="32"/>
      <c r="E10" s="1" t="s">
        <v>1776</v>
      </c>
    </row>
    <row r="11" spans="1:6" x14ac:dyDescent="0.25">
      <c r="A11" s="1" t="s">
        <v>1737</v>
      </c>
      <c r="B11" s="1" t="s">
        <v>1723</v>
      </c>
      <c r="C11" s="32" t="s">
        <v>1727</v>
      </c>
      <c r="D11" s="32"/>
      <c r="E11" s="1" t="s">
        <v>1776</v>
      </c>
    </row>
    <row r="12" spans="1:6" x14ac:dyDescent="0.25">
      <c r="A12" s="1" t="s">
        <v>1738</v>
      </c>
      <c r="B12" s="1" t="s">
        <v>1724</v>
      </c>
      <c r="C12" s="32" t="s">
        <v>1727</v>
      </c>
      <c r="D12" s="32"/>
      <c r="E12" s="1" t="s">
        <v>1776</v>
      </c>
    </row>
    <row r="13" spans="1:6" x14ac:dyDescent="0.25">
      <c r="A13" s="1" t="s">
        <v>1739</v>
      </c>
      <c r="B13" s="1" t="s">
        <v>1892</v>
      </c>
      <c r="C13" s="32" t="s">
        <v>1893</v>
      </c>
      <c r="D13" s="32"/>
      <c r="E13" s="1" t="s">
        <v>1776</v>
      </c>
    </row>
    <row r="14" spans="1:6" x14ac:dyDescent="0.25">
      <c r="A14" s="1" t="s">
        <v>1740</v>
      </c>
      <c r="B14" s="1" t="s">
        <v>1728</v>
      </c>
      <c r="C14" s="32" t="s">
        <v>1725</v>
      </c>
      <c r="D14" s="32">
        <v>6</v>
      </c>
      <c r="E14" s="1" t="s">
        <v>1776</v>
      </c>
      <c r="F14" s="69" t="s">
        <v>1873</v>
      </c>
    </row>
    <row r="15" spans="1:6" x14ac:dyDescent="0.25">
      <c r="A15" s="1" t="s">
        <v>1741</v>
      </c>
      <c r="B15" s="1" t="s">
        <v>1729</v>
      </c>
      <c r="C15" s="32" t="s">
        <v>1725</v>
      </c>
      <c r="D15" s="32">
        <v>25</v>
      </c>
      <c r="E15" s="1" t="s">
        <v>1777</v>
      </c>
    </row>
    <row r="16" spans="1:6" x14ac:dyDescent="0.25">
      <c r="A16" s="1" t="s">
        <v>1742</v>
      </c>
      <c r="B16" s="1" t="s">
        <v>1730</v>
      </c>
      <c r="C16" s="32" t="s">
        <v>1725</v>
      </c>
      <c r="D16" s="32">
        <v>5</v>
      </c>
      <c r="E16" s="1" t="s">
        <v>1777</v>
      </c>
      <c r="F16" s="69" t="s">
        <v>1874</v>
      </c>
    </row>
    <row r="17" spans="1:6" x14ac:dyDescent="0.25">
      <c r="A17" s="1" t="s">
        <v>1743</v>
      </c>
      <c r="B17" s="1" t="s">
        <v>1731</v>
      </c>
      <c r="C17" s="32" t="s">
        <v>1725</v>
      </c>
      <c r="D17" s="32">
        <v>50</v>
      </c>
      <c r="E17" s="1" t="s">
        <v>1777</v>
      </c>
    </row>
    <row r="18" spans="1:6" x14ac:dyDescent="0.25">
      <c r="A18" s="1" t="s">
        <v>1744</v>
      </c>
      <c r="B18" s="1" t="s">
        <v>1746</v>
      </c>
      <c r="C18" s="32" t="s">
        <v>1725</v>
      </c>
      <c r="D18" s="32">
        <v>50</v>
      </c>
      <c r="E18" s="1" t="s">
        <v>1777</v>
      </c>
    </row>
    <row r="19" spans="1:6" x14ac:dyDescent="0.25">
      <c r="A19" s="1" t="s">
        <v>1745</v>
      </c>
      <c r="B19" s="1" t="s">
        <v>1882</v>
      </c>
      <c r="C19" s="32" t="s">
        <v>1725</v>
      </c>
      <c r="D19" s="32">
        <v>6</v>
      </c>
      <c r="E19" s="1" t="s">
        <v>1777</v>
      </c>
    </row>
    <row r="20" spans="1:6" x14ac:dyDescent="0.25">
      <c r="A20" s="1" t="s">
        <v>1748</v>
      </c>
      <c r="B20" s="1" t="s">
        <v>1881</v>
      </c>
      <c r="C20" s="32" t="s">
        <v>1725</v>
      </c>
      <c r="D20" s="32">
        <v>25</v>
      </c>
      <c r="E20" s="1" t="s">
        <v>1777</v>
      </c>
    </row>
    <row r="21" spans="1:6" x14ac:dyDescent="0.25">
      <c r="A21" s="1" t="s">
        <v>1749</v>
      </c>
      <c r="B21" s="1" t="s">
        <v>1747</v>
      </c>
      <c r="C21" s="32" t="s">
        <v>1725</v>
      </c>
      <c r="D21" s="32">
        <v>50</v>
      </c>
      <c r="E21" s="1" t="s">
        <v>1777</v>
      </c>
    </row>
    <row r="22" spans="1:6" x14ac:dyDescent="0.25">
      <c r="A22" s="1" t="s">
        <v>1750</v>
      </c>
      <c r="B22" s="1" t="s">
        <v>1753</v>
      </c>
      <c r="C22" s="32" t="s">
        <v>1725</v>
      </c>
      <c r="D22" s="32">
        <v>5</v>
      </c>
      <c r="E22" s="1" t="s">
        <v>1776</v>
      </c>
      <c r="F22" s="69" t="s">
        <v>1874</v>
      </c>
    </row>
    <row r="23" spans="1:6" x14ac:dyDescent="0.25">
      <c r="A23" s="1" t="s">
        <v>1751</v>
      </c>
      <c r="B23" s="1" t="s">
        <v>1754</v>
      </c>
      <c r="C23" s="32" t="s">
        <v>1725</v>
      </c>
      <c r="D23" s="32">
        <v>5</v>
      </c>
      <c r="E23" s="1" t="s">
        <v>1776</v>
      </c>
      <c r="F23" s="69" t="s">
        <v>1874</v>
      </c>
    </row>
    <row r="24" spans="1:6" x14ac:dyDescent="0.25">
      <c r="A24" s="1" t="s">
        <v>1752</v>
      </c>
      <c r="B24" s="1" t="s">
        <v>1755</v>
      </c>
      <c r="C24" s="32" t="s">
        <v>1725</v>
      </c>
      <c r="D24" s="32">
        <v>5</v>
      </c>
      <c r="E24" s="1" t="s">
        <v>1776</v>
      </c>
      <c r="F24" s="69" t="s">
        <v>1874</v>
      </c>
    </row>
    <row r="25" spans="1:6" x14ac:dyDescent="0.25">
      <c r="A25" s="1" t="s">
        <v>1885</v>
      </c>
      <c r="B25" s="1" t="s">
        <v>1756</v>
      </c>
      <c r="C25" s="32" t="s">
        <v>1725</v>
      </c>
      <c r="D25" s="32">
        <v>5</v>
      </c>
      <c r="E25" s="1" t="s">
        <v>1776</v>
      </c>
      <c r="F25" s="69" t="s">
        <v>1874</v>
      </c>
    </row>
    <row r="26" spans="1:6" x14ac:dyDescent="0.25">
      <c r="A26" s="1"/>
      <c r="B26" s="1"/>
      <c r="C26" s="32"/>
      <c r="D26" s="32"/>
      <c r="E26" s="1"/>
    </row>
    <row r="27" spans="1:6" x14ac:dyDescent="0.25">
      <c r="A27" s="1" t="s">
        <v>1885</v>
      </c>
      <c r="B27" s="1" t="s">
        <v>1878</v>
      </c>
      <c r="C27" s="32" t="s">
        <v>1727</v>
      </c>
      <c r="D27" s="32"/>
      <c r="E27" s="1"/>
    </row>
    <row r="28" spans="1:6" x14ac:dyDescent="0.25">
      <c r="A28" s="1" t="s">
        <v>1886</v>
      </c>
      <c r="B28" s="1" t="s">
        <v>1879</v>
      </c>
      <c r="C28" s="32" t="s">
        <v>1725</v>
      </c>
      <c r="D28" s="32">
        <v>15</v>
      </c>
      <c r="E28" s="1"/>
    </row>
    <row r="29" spans="1:6" x14ac:dyDescent="0.25">
      <c r="A29" s="1" t="s">
        <v>1887</v>
      </c>
      <c r="B29" s="1" t="s">
        <v>1880</v>
      </c>
      <c r="C29" s="32" t="s">
        <v>1727</v>
      </c>
      <c r="D29" s="32"/>
      <c r="E29" s="1"/>
    </row>
    <row r="30" spans="1:6" x14ac:dyDescent="0.25">
      <c r="A30" s="1" t="s">
        <v>1888</v>
      </c>
      <c r="B30" s="1" t="s">
        <v>1883</v>
      </c>
      <c r="C30" s="32" t="s">
        <v>1725</v>
      </c>
      <c r="D30" s="32">
        <v>6</v>
      </c>
      <c r="E30" s="1" t="s">
        <v>1776</v>
      </c>
    </row>
    <row r="31" spans="1:6" x14ac:dyDescent="0.25">
      <c r="A31" s="1" t="s">
        <v>1889</v>
      </c>
      <c r="B31" s="1" t="s">
        <v>1884</v>
      </c>
      <c r="C31" s="32" t="s">
        <v>1725</v>
      </c>
      <c r="D31" s="32">
        <v>50</v>
      </c>
      <c r="E31" s="1" t="s">
        <v>1776</v>
      </c>
    </row>
    <row r="32" spans="1:6" x14ac:dyDescent="0.25">
      <c r="A32" s="1"/>
      <c r="B32" s="1"/>
      <c r="C32" s="32"/>
      <c r="D32" s="32"/>
      <c r="E32" s="1"/>
    </row>
    <row r="33" spans="1:6" x14ac:dyDescent="0.25">
      <c r="A33" s="84"/>
      <c r="B33" s="85" t="s">
        <v>1686</v>
      </c>
      <c r="C33" s="32"/>
      <c r="D33" s="32"/>
      <c r="E33" s="1"/>
    </row>
    <row r="34" spans="1:6" x14ac:dyDescent="0.25">
      <c r="A34" s="86"/>
      <c r="B34" s="87" t="s">
        <v>1762</v>
      </c>
      <c r="C34" s="32"/>
      <c r="D34" s="32"/>
      <c r="E34" s="1"/>
    </row>
    <row r="35" spans="1:6" x14ac:dyDescent="0.25">
      <c r="A35" s="1" t="s">
        <v>1705</v>
      </c>
      <c r="B35" s="1" t="s">
        <v>1758</v>
      </c>
      <c r="C35" s="32" t="s">
        <v>1759</v>
      </c>
      <c r="D35" s="32"/>
      <c r="E35" s="1" t="s">
        <v>1776</v>
      </c>
    </row>
    <row r="36" spans="1:6" x14ac:dyDescent="0.25">
      <c r="A36" s="1" t="s">
        <v>1760</v>
      </c>
      <c r="B36" s="1" t="s">
        <v>1707</v>
      </c>
      <c r="C36" s="32" t="s">
        <v>1759</v>
      </c>
      <c r="D36" s="32"/>
      <c r="E36" s="1" t="s">
        <v>1776</v>
      </c>
    </row>
    <row r="37" spans="1:6" x14ac:dyDescent="0.25">
      <c r="A37" s="1" t="s">
        <v>1761</v>
      </c>
      <c r="B37" s="1" t="s">
        <v>1708</v>
      </c>
      <c r="C37" s="32" t="s">
        <v>1759</v>
      </c>
      <c r="D37" s="32"/>
      <c r="E37" s="1" t="s">
        <v>1776</v>
      </c>
    </row>
    <row r="38" spans="1:6" x14ac:dyDescent="0.25">
      <c r="A38" s="86"/>
      <c r="B38" s="87" t="s">
        <v>1763</v>
      </c>
      <c r="C38" s="32"/>
      <c r="D38" s="32"/>
      <c r="E38" s="1"/>
    </row>
    <row r="39" spans="1:6" x14ac:dyDescent="0.25">
      <c r="A39" s="1" t="s">
        <v>1767</v>
      </c>
      <c r="B39" s="1" t="s">
        <v>1715</v>
      </c>
      <c r="C39" s="32" t="s">
        <v>1759</v>
      </c>
      <c r="D39" s="32"/>
      <c r="E39" s="1" t="s">
        <v>1776</v>
      </c>
    </row>
    <row r="40" spans="1:6" x14ac:dyDescent="0.25">
      <c r="A40" s="1" t="s">
        <v>1768</v>
      </c>
      <c r="B40" s="1" t="s">
        <v>1764</v>
      </c>
      <c r="C40" s="32" t="s">
        <v>1769</v>
      </c>
      <c r="D40" s="32"/>
      <c r="E40" s="1" t="s">
        <v>1776</v>
      </c>
    </row>
    <row r="41" spans="1:6" x14ac:dyDescent="0.25">
      <c r="A41" s="1" t="s">
        <v>1765</v>
      </c>
      <c r="B41" s="1" t="s">
        <v>1775</v>
      </c>
      <c r="C41" s="32" t="s">
        <v>1726</v>
      </c>
      <c r="D41" s="32"/>
      <c r="E41" s="1" t="s">
        <v>1777</v>
      </c>
    </row>
    <row r="42" spans="1:6" x14ac:dyDescent="0.25">
      <c r="A42" s="1" t="s">
        <v>1766</v>
      </c>
      <c r="B42" s="1" t="s">
        <v>1718</v>
      </c>
      <c r="C42" s="32" t="s">
        <v>1759</v>
      </c>
      <c r="D42" s="32"/>
      <c r="E42" s="1" t="s">
        <v>1776</v>
      </c>
    </row>
    <row r="43" spans="1:6" x14ac:dyDescent="0.25">
      <c r="A43" s="1" t="s">
        <v>1772</v>
      </c>
      <c r="B43" s="1" t="s">
        <v>1770</v>
      </c>
      <c r="C43" s="32" t="s">
        <v>1725</v>
      </c>
      <c r="D43" s="32">
        <v>6</v>
      </c>
      <c r="E43" s="1" t="s">
        <v>1776</v>
      </c>
      <c r="F43" s="69" t="s">
        <v>1875</v>
      </c>
    </row>
    <row r="44" spans="1:6" x14ac:dyDescent="0.25">
      <c r="A44" s="1" t="s">
        <v>1773</v>
      </c>
      <c r="B44" s="1" t="s">
        <v>1771</v>
      </c>
      <c r="C44" s="32" t="s">
        <v>1725</v>
      </c>
      <c r="D44" s="32">
        <v>6</v>
      </c>
      <c r="E44" s="1" t="s">
        <v>1776</v>
      </c>
      <c r="F44" s="69" t="s">
        <v>1875</v>
      </c>
    </row>
    <row r="45" spans="1:6" x14ac:dyDescent="0.25">
      <c r="A45" s="1" t="s">
        <v>1781</v>
      </c>
      <c r="B45" s="1" t="s">
        <v>1774</v>
      </c>
      <c r="C45" s="32" t="s">
        <v>1726</v>
      </c>
      <c r="D45" s="32"/>
      <c r="E45" s="1" t="s">
        <v>1777</v>
      </c>
    </row>
    <row r="46" spans="1:6" x14ac:dyDescent="0.25">
      <c r="A46" s="1" t="s">
        <v>1782</v>
      </c>
      <c r="B46" s="1" t="s">
        <v>1720</v>
      </c>
      <c r="C46" s="32" t="s">
        <v>1759</v>
      </c>
      <c r="D46" s="32"/>
      <c r="E46" s="1"/>
    </row>
    <row r="47" spans="1:6" x14ac:dyDescent="0.25">
      <c r="A47" s="1" t="s">
        <v>1783</v>
      </c>
      <c r="B47" s="1" t="s">
        <v>1778</v>
      </c>
      <c r="C47" s="32" t="s">
        <v>1769</v>
      </c>
      <c r="D47" s="32"/>
      <c r="E47" s="1"/>
    </row>
    <row r="48" spans="1:6" x14ac:dyDescent="0.25">
      <c r="A48" s="1" t="s">
        <v>1784</v>
      </c>
      <c r="B48" s="1" t="s">
        <v>1779</v>
      </c>
      <c r="C48" s="32" t="s">
        <v>1726</v>
      </c>
      <c r="D48" s="32"/>
      <c r="E48" s="1" t="s">
        <v>1777</v>
      </c>
    </row>
    <row r="49" spans="1:6" x14ac:dyDescent="0.25">
      <c r="A49" s="86"/>
      <c r="B49" s="87" t="s">
        <v>1780</v>
      </c>
      <c r="C49" s="32"/>
      <c r="D49" s="32"/>
      <c r="E49" s="1"/>
    </row>
    <row r="50" spans="1:6" x14ac:dyDescent="0.25">
      <c r="A50" s="1" t="s">
        <v>1798</v>
      </c>
      <c r="B50" s="1" t="s">
        <v>1785</v>
      </c>
      <c r="C50" s="32" t="s">
        <v>1759</v>
      </c>
      <c r="D50" s="32"/>
      <c r="E50" s="1" t="s">
        <v>1776</v>
      </c>
    </row>
    <row r="51" spans="1:6" x14ac:dyDescent="0.25">
      <c r="A51" s="1" t="s">
        <v>1799</v>
      </c>
      <c r="B51" s="1" t="s">
        <v>1795</v>
      </c>
      <c r="C51" s="32" t="s">
        <v>1725</v>
      </c>
      <c r="D51" s="32">
        <v>5</v>
      </c>
      <c r="E51" s="1" t="s">
        <v>1776</v>
      </c>
      <c r="F51" s="69" t="s">
        <v>1874</v>
      </c>
    </row>
    <row r="52" spans="1:6" x14ac:dyDescent="0.25">
      <c r="A52" s="1" t="s">
        <v>1800</v>
      </c>
      <c r="B52" s="1" t="s">
        <v>1787</v>
      </c>
      <c r="C52" s="32" t="s">
        <v>1769</v>
      </c>
      <c r="D52" s="32"/>
      <c r="E52" s="1" t="s">
        <v>1776</v>
      </c>
    </row>
    <row r="53" spans="1:6" x14ac:dyDescent="0.25">
      <c r="A53" s="1" t="s">
        <v>1801</v>
      </c>
      <c r="B53" s="1" t="s">
        <v>1791</v>
      </c>
      <c r="C53" s="32" t="s">
        <v>1726</v>
      </c>
      <c r="D53" s="32"/>
      <c r="E53" s="1" t="s">
        <v>1777</v>
      </c>
    </row>
    <row r="54" spans="1:6" x14ac:dyDescent="0.25">
      <c r="A54" s="1" t="s">
        <v>1802</v>
      </c>
      <c r="B54" s="1" t="s">
        <v>1796</v>
      </c>
      <c r="C54" s="32" t="s">
        <v>1725</v>
      </c>
      <c r="D54" s="32">
        <v>5</v>
      </c>
      <c r="E54" s="1" t="s">
        <v>1776</v>
      </c>
      <c r="F54" s="69" t="s">
        <v>1874</v>
      </c>
    </row>
    <row r="55" spans="1:6" x14ac:dyDescent="0.25">
      <c r="A55" s="1" t="s">
        <v>1803</v>
      </c>
      <c r="B55" s="1" t="s">
        <v>1788</v>
      </c>
      <c r="C55" s="32" t="s">
        <v>1769</v>
      </c>
      <c r="D55" s="32"/>
      <c r="E55" s="1" t="s">
        <v>1776</v>
      </c>
    </row>
    <row r="56" spans="1:6" x14ac:dyDescent="0.25">
      <c r="A56" s="1" t="s">
        <v>1804</v>
      </c>
      <c r="B56" s="1" t="s">
        <v>1792</v>
      </c>
      <c r="C56" s="32" t="s">
        <v>1726</v>
      </c>
      <c r="D56" s="32"/>
      <c r="E56" s="1" t="s">
        <v>1777</v>
      </c>
    </row>
    <row r="57" spans="1:6" x14ac:dyDescent="0.25">
      <c r="A57" s="1" t="s">
        <v>1805</v>
      </c>
      <c r="B57" s="1" t="s">
        <v>1797</v>
      </c>
      <c r="C57" s="32" t="s">
        <v>1725</v>
      </c>
      <c r="D57" s="32">
        <v>5</v>
      </c>
      <c r="E57" s="1" t="s">
        <v>1776</v>
      </c>
      <c r="F57" s="69" t="s">
        <v>1874</v>
      </c>
    </row>
    <row r="58" spans="1:6" x14ac:dyDescent="0.25">
      <c r="A58" s="1" t="s">
        <v>1806</v>
      </c>
      <c r="B58" s="1" t="s">
        <v>1789</v>
      </c>
      <c r="C58" s="32" t="s">
        <v>1769</v>
      </c>
      <c r="D58" s="32"/>
      <c r="E58" s="1" t="s">
        <v>1776</v>
      </c>
    </row>
    <row r="59" spans="1:6" x14ac:dyDescent="0.25">
      <c r="A59" s="1" t="s">
        <v>1807</v>
      </c>
      <c r="B59" s="1" t="s">
        <v>1793</v>
      </c>
      <c r="C59" s="32" t="s">
        <v>1726</v>
      </c>
      <c r="D59" s="32"/>
      <c r="E59" s="1" t="s">
        <v>1777</v>
      </c>
    </row>
    <row r="60" spans="1:6" x14ac:dyDescent="0.25">
      <c r="A60" s="1" t="s">
        <v>1808</v>
      </c>
      <c r="B60" s="1" t="s">
        <v>1786</v>
      </c>
      <c r="C60" s="32" t="s">
        <v>1725</v>
      </c>
      <c r="D60" s="32">
        <v>5</v>
      </c>
      <c r="E60" s="1" t="s">
        <v>1776</v>
      </c>
    </row>
    <row r="61" spans="1:6" x14ac:dyDescent="0.25">
      <c r="A61" s="1" t="s">
        <v>1809</v>
      </c>
      <c r="B61" s="1" t="s">
        <v>1790</v>
      </c>
      <c r="C61" s="32" t="s">
        <v>1769</v>
      </c>
      <c r="D61" s="32"/>
      <c r="E61" s="1" t="s">
        <v>1776</v>
      </c>
    </row>
    <row r="62" spans="1:6" x14ac:dyDescent="0.25">
      <c r="A62" s="1" t="s">
        <v>1810</v>
      </c>
      <c r="B62" s="1" t="s">
        <v>1794</v>
      </c>
      <c r="C62" s="32" t="s">
        <v>1726</v>
      </c>
      <c r="D62" s="32"/>
      <c r="E62" s="1" t="s">
        <v>1777</v>
      </c>
    </row>
    <row r="63" spans="1:6" x14ac:dyDescent="0.25">
      <c r="A63" s="88"/>
      <c r="B63" s="85" t="s">
        <v>1895</v>
      </c>
      <c r="C63" s="32"/>
      <c r="D63" s="32"/>
      <c r="E63" s="1"/>
    </row>
    <row r="64" spans="1:6" x14ac:dyDescent="0.25">
      <c r="A64" s="1" t="s">
        <v>1832</v>
      </c>
      <c r="B64" s="1" t="s">
        <v>1814</v>
      </c>
      <c r="C64" s="32" t="s">
        <v>1725</v>
      </c>
      <c r="D64" s="32">
        <v>2</v>
      </c>
      <c r="E64" s="1" t="s">
        <v>1776</v>
      </c>
      <c r="F64" s="69" t="s">
        <v>0</v>
      </c>
    </row>
    <row r="65" spans="1:5" x14ac:dyDescent="0.25">
      <c r="A65" s="1" t="s">
        <v>1833</v>
      </c>
      <c r="B65" s="1" t="s">
        <v>1815</v>
      </c>
      <c r="C65" s="32" t="s">
        <v>1769</v>
      </c>
      <c r="D65" s="32"/>
      <c r="E65" s="1" t="s">
        <v>1776</v>
      </c>
    </row>
    <row r="66" spans="1:5" x14ac:dyDescent="0.25">
      <c r="A66" s="1" t="s">
        <v>1834</v>
      </c>
      <c r="B66" s="1" t="s">
        <v>1816</v>
      </c>
      <c r="C66" s="32" t="s">
        <v>1726</v>
      </c>
      <c r="D66" s="32"/>
      <c r="E66" s="1" t="s">
        <v>1777</v>
      </c>
    </row>
    <row r="67" spans="1:5" x14ac:dyDescent="0.25">
      <c r="A67" s="1" t="s">
        <v>1835</v>
      </c>
      <c r="B67" s="1" t="s">
        <v>1817</v>
      </c>
      <c r="C67" s="32" t="s">
        <v>1725</v>
      </c>
      <c r="D67" s="32">
        <v>2</v>
      </c>
      <c r="E67" s="1" t="s">
        <v>1776</v>
      </c>
    </row>
    <row r="68" spans="1:5" x14ac:dyDescent="0.25">
      <c r="A68" s="1" t="s">
        <v>1836</v>
      </c>
      <c r="B68" s="1" t="s">
        <v>1818</v>
      </c>
      <c r="C68" s="32" t="s">
        <v>1769</v>
      </c>
      <c r="D68" s="32"/>
      <c r="E68" s="1" t="s">
        <v>1776</v>
      </c>
    </row>
    <row r="69" spans="1:5" x14ac:dyDescent="0.25">
      <c r="A69" s="1" t="s">
        <v>1837</v>
      </c>
      <c r="B69" s="1" t="s">
        <v>1819</v>
      </c>
      <c r="C69" s="32" t="s">
        <v>1726</v>
      </c>
      <c r="D69" s="32"/>
      <c r="E69" s="1" t="s">
        <v>1777</v>
      </c>
    </row>
    <row r="70" spans="1:5" x14ac:dyDescent="0.25">
      <c r="A70" s="1" t="s">
        <v>1838</v>
      </c>
      <c r="B70" s="1" t="s">
        <v>1820</v>
      </c>
      <c r="C70" s="32" t="s">
        <v>1725</v>
      </c>
      <c r="D70" s="32">
        <v>2</v>
      </c>
      <c r="E70" s="1" t="s">
        <v>1776</v>
      </c>
    </row>
    <row r="71" spans="1:5" x14ac:dyDescent="0.25">
      <c r="A71" s="1" t="s">
        <v>1839</v>
      </c>
      <c r="B71" s="1" t="s">
        <v>1821</v>
      </c>
      <c r="C71" s="32" t="s">
        <v>1769</v>
      </c>
      <c r="D71" s="32"/>
      <c r="E71" s="1" t="s">
        <v>1776</v>
      </c>
    </row>
    <row r="72" spans="1:5" x14ac:dyDescent="0.25">
      <c r="A72" s="1" t="s">
        <v>1840</v>
      </c>
      <c r="B72" s="1" t="s">
        <v>1822</v>
      </c>
      <c r="C72" s="32" t="s">
        <v>1726</v>
      </c>
      <c r="D72" s="32"/>
      <c r="E72" s="1" t="s">
        <v>1777</v>
      </c>
    </row>
    <row r="73" spans="1:5" x14ac:dyDescent="0.25">
      <c r="A73" s="1" t="s">
        <v>1841</v>
      </c>
      <c r="B73" s="1" t="s">
        <v>1823</v>
      </c>
      <c r="C73" s="32" t="s">
        <v>1725</v>
      </c>
      <c r="D73" s="32">
        <v>2</v>
      </c>
      <c r="E73" s="1" t="s">
        <v>1776</v>
      </c>
    </row>
    <row r="74" spans="1:5" x14ac:dyDescent="0.25">
      <c r="A74" s="1" t="s">
        <v>1842</v>
      </c>
      <c r="B74" s="1" t="s">
        <v>1824</v>
      </c>
      <c r="C74" s="32" t="s">
        <v>1769</v>
      </c>
      <c r="D74" s="32"/>
      <c r="E74" s="1" t="s">
        <v>1776</v>
      </c>
    </row>
    <row r="75" spans="1:5" x14ac:dyDescent="0.25">
      <c r="A75" s="1" t="s">
        <v>1843</v>
      </c>
      <c r="B75" s="1" t="s">
        <v>1825</v>
      </c>
      <c r="C75" s="32" t="s">
        <v>1726</v>
      </c>
      <c r="D75" s="32"/>
      <c r="E75" s="1" t="s">
        <v>1777</v>
      </c>
    </row>
    <row r="76" spans="1:5" x14ac:dyDescent="0.25">
      <c r="A76" s="1" t="s">
        <v>1844</v>
      </c>
      <c r="B76" s="1" t="s">
        <v>1826</v>
      </c>
      <c r="C76" s="32" t="s">
        <v>1725</v>
      </c>
      <c r="D76" s="32">
        <v>2</v>
      </c>
      <c r="E76" s="1" t="s">
        <v>1776</v>
      </c>
    </row>
    <row r="77" spans="1:5" x14ac:dyDescent="0.25">
      <c r="A77" s="1" t="s">
        <v>1845</v>
      </c>
      <c r="B77" s="1" t="s">
        <v>1827</v>
      </c>
      <c r="C77" s="32" t="s">
        <v>1769</v>
      </c>
      <c r="D77" s="32"/>
      <c r="E77" s="1" t="s">
        <v>1776</v>
      </c>
    </row>
    <row r="78" spans="1:5" x14ac:dyDescent="0.25">
      <c r="A78" s="1" t="s">
        <v>1846</v>
      </c>
      <c r="B78" s="1" t="s">
        <v>1828</v>
      </c>
      <c r="C78" s="32" t="s">
        <v>1726</v>
      </c>
      <c r="D78" s="32"/>
      <c r="E78" s="1" t="s">
        <v>1777</v>
      </c>
    </row>
    <row r="79" spans="1:5" x14ac:dyDescent="0.25">
      <c r="A79" s="1" t="s">
        <v>1847</v>
      </c>
      <c r="B79" s="1" t="s">
        <v>1829</v>
      </c>
      <c r="C79" s="32" t="s">
        <v>1725</v>
      </c>
      <c r="D79" s="32">
        <v>2</v>
      </c>
      <c r="E79" s="1" t="s">
        <v>1776</v>
      </c>
    </row>
    <row r="80" spans="1:5" x14ac:dyDescent="0.25">
      <c r="A80" s="1" t="s">
        <v>1848</v>
      </c>
      <c r="B80" s="1" t="s">
        <v>1830</v>
      </c>
      <c r="C80" s="32" t="s">
        <v>1769</v>
      </c>
      <c r="D80" s="32"/>
      <c r="E80" s="1" t="s">
        <v>1776</v>
      </c>
    </row>
    <row r="81" spans="1:6" x14ac:dyDescent="0.25">
      <c r="A81" s="1" t="s">
        <v>1849</v>
      </c>
      <c r="B81" s="1" t="s">
        <v>1831</v>
      </c>
      <c r="C81" s="32" t="s">
        <v>1726</v>
      </c>
      <c r="D81" s="32"/>
      <c r="E81" s="1" t="s">
        <v>1777</v>
      </c>
    </row>
    <row r="82" spans="1:6" x14ac:dyDescent="0.25">
      <c r="A82" s="1"/>
      <c r="B82" s="1" t="s">
        <v>1856</v>
      </c>
      <c r="C82" s="32"/>
      <c r="D82" s="32"/>
      <c r="E82" s="1"/>
    </row>
    <row r="83" spans="1:6" x14ac:dyDescent="0.25">
      <c r="A83" s="1"/>
      <c r="B83" s="86" t="s">
        <v>1890</v>
      </c>
      <c r="C83" s="32"/>
      <c r="D83" s="32"/>
      <c r="E83" s="1"/>
    </row>
    <row r="84" spans="1:6" x14ac:dyDescent="0.25">
      <c r="A84" s="1" t="s">
        <v>1857</v>
      </c>
      <c r="B84" s="1" t="s">
        <v>1850</v>
      </c>
      <c r="C84" s="32" t="s">
        <v>1725</v>
      </c>
      <c r="D84" s="32">
        <v>12</v>
      </c>
      <c r="E84" s="1" t="s">
        <v>1776</v>
      </c>
      <c r="F84" s="69" t="s">
        <v>1876</v>
      </c>
    </row>
    <row r="85" spans="1:6" x14ac:dyDescent="0.25">
      <c r="A85" s="1" t="s">
        <v>1858</v>
      </c>
      <c r="B85" s="1" t="s">
        <v>1851</v>
      </c>
      <c r="C85" s="32" t="s">
        <v>1769</v>
      </c>
      <c r="D85" s="32"/>
      <c r="E85" s="1" t="s">
        <v>1776</v>
      </c>
    </row>
    <row r="86" spans="1:6" x14ac:dyDescent="0.25">
      <c r="A86" s="1" t="s">
        <v>1859</v>
      </c>
      <c r="B86" s="1" t="s">
        <v>1852</v>
      </c>
      <c r="C86" s="32" t="s">
        <v>1726</v>
      </c>
      <c r="D86" s="32"/>
      <c r="E86" s="1" t="s">
        <v>1777</v>
      </c>
    </row>
    <row r="87" spans="1:6" x14ac:dyDescent="0.25">
      <c r="A87" s="1" t="s">
        <v>1860</v>
      </c>
      <c r="B87" s="1" t="s">
        <v>1853</v>
      </c>
      <c r="C87" s="32" t="s">
        <v>1725</v>
      </c>
      <c r="D87" s="32">
        <v>12</v>
      </c>
      <c r="E87" s="1" t="s">
        <v>1776</v>
      </c>
      <c r="F87" s="69" t="s">
        <v>1876</v>
      </c>
    </row>
    <row r="88" spans="1:6" x14ac:dyDescent="0.25">
      <c r="A88" s="1" t="s">
        <v>1861</v>
      </c>
      <c r="B88" s="1" t="s">
        <v>1854</v>
      </c>
      <c r="C88" s="32" t="s">
        <v>1769</v>
      </c>
      <c r="D88" s="32"/>
      <c r="E88" s="1" t="s">
        <v>1776</v>
      </c>
    </row>
    <row r="89" spans="1:6" x14ac:dyDescent="0.25">
      <c r="A89" s="1" t="s">
        <v>1862</v>
      </c>
      <c r="B89" s="1" t="s">
        <v>1855</v>
      </c>
      <c r="C89" s="32" t="s">
        <v>1726</v>
      </c>
      <c r="D89" s="32"/>
      <c r="E89" s="1" t="s">
        <v>1777</v>
      </c>
    </row>
    <row r="90" spans="1:6" x14ac:dyDescent="0.25">
      <c r="A90" s="1"/>
      <c r="B90" s="1" t="s">
        <v>1856</v>
      </c>
      <c r="C90" s="32"/>
      <c r="D90" s="32"/>
      <c r="E90" s="1"/>
    </row>
    <row r="91" spans="1:6" x14ac:dyDescent="0.25">
      <c r="A91" s="1"/>
      <c r="B91" s="86" t="s">
        <v>1679</v>
      </c>
      <c r="C91" s="32"/>
      <c r="D91" s="32"/>
      <c r="E91" s="1"/>
    </row>
    <row r="92" spans="1:6" x14ac:dyDescent="0.25">
      <c r="A92" s="1" t="s">
        <v>1866</v>
      </c>
      <c r="B92" s="1" t="s">
        <v>1863</v>
      </c>
      <c r="C92" s="32" t="s">
        <v>1725</v>
      </c>
      <c r="D92" s="32">
        <v>12</v>
      </c>
      <c r="E92" s="1" t="s">
        <v>1776</v>
      </c>
      <c r="F92" s="69" t="s">
        <v>1877</v>
      </c>
    </row>
    <row r="93" spans="1:6" x14ac:dyDescent="0.25">
      <c r="A93" s="1" t="s">
        <v>1867</v>
      </c>
      <c r="B93" s="1" t="s">
        <v>1864</v>
      </c>
      <c r="C93" s="32" t="s">
        <v>1769</v>
      </c>
      <c r="D93" s="32"/>
      <c r="E93" s="1" t="s">
        <v>1776</v>
      </c>
    </row>
    <row r="94" spans="1:6" x14ac:dyDescent="0.25">
      <c r="A94" s="1" t="s">
        <v>1868</v>
      </c>
      <c r="B94" s="1" t="s">
        <v>1865</v>
      </c>
      <c r="C94" s="32" t="s">
        <v>1726</v>
      </c>
      <c r="D94" s="32"/>
      <c r="E94" s="1" t="s">
        <v>1777</v>
      </c>
    </row>
    <row r="95" spans="1:6" x14ac:dyDescent="0.25">
      <c r="A95" s="1" t="s">
        <v>1869</v>
      </c>
      <c r="B95" s="1" t="s">
        <v>1863</v>
      </c>
      <c r="C95" s="32" t="s">
        <v>1725</v>
      </c>
      <c r="D95" s="32">
        <v>12</v>
      </c>
      <c r="E95" s="1" t="s">
        <v>1776</v>
      </c>
      <c r="F95" s="69" t="s">
        <v>1877</v>
      </c>
    </row>
    <row r="96" spans="1:6" x14ac:dyDescent="0.25">
      <c r="A96" s="1" t="s">
        <v>1870</v>
      </c>
      <c r="B96" s="1" t="s">
        <v>1864</v>
      </c>
      <c r="C96" s="32" t="s">
        <v>1769</v>
      </c>
      <c r="D96" s="32"/>
      <c r="E96" s="1" t="s">
        <v>1776</v>
      </c>
    </row>
    <row r="97" spans="1:5" x14ac:dyDescent="0.25">
      <c r="A97" s="1" t="s">
        <v>1871</v>
      </c>
      <c r="B97" s="1" t="s">
        <v>1865</v>
      </c>
      <c r="C97" s="32" t="s">
        <v>1726</v>
      </c>
      <c r="D97" s="32"/>
      <c r="E97" s="1" t="s">
        <v>1777</v>
      </c>
    </row>
    <row r="98" spans="1:5" x14ac:dyDescent="0.25">
      <c r="B98" s="1" t="s">
        <v>1856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45"/>
  <sheetViews>
    <sheetView topLeftCell="A130" workbookViewId="0">
      <selection activeCell="A140" sqref="A140:D140"/>
    </sheetView>
  </sheetViews>
  <sheetFormatPr defaultColWidth="8.85546875" defaultRowHeight="15" x14ac:dyDescent="0.25"/>
  <cols>
    <col min="1" max="1" width="16.140625" style="92" customWidth="1"/>
    <col min="2" max="2" width="37.140625" style="92" customWidth="1"/>
    <col min="3" max="3" width="34.85546875" style="92" customWidth="1"/>
    <col min="4" max="4" width="13.7109375" style="92" customWidth="1"/>
    <col min="5" max="5" width="24" customWidth="1"/>
  </cols>
  <sheetData>
    <row r="1" spans="1:5" x14ac:dyDescent="0.25">
      <c r="A1" s="163" t="s">
        <v>47</v>
      </c>
      <c r="B1" s="155" t="s">
        <v>48</v>
      </c>
      <c r="C1" s="154" t="s">
        <v>45</v>
      </c>
      <c r="D1" s="154" t="s">
        <v>46</v>
      </c>
      <c r="E1" s="16"/>
    </row>
    <row r="2" spans="1:5" x14ac:dyDescent="0.25">
      <c r="A2" s="156">
        <v>2521</v>
      </c>
      <c r="B2" s="92" t="s">
        <v>2035</v>
      </c>
      <c r="C2" s="156" t="s">
        <v>49</v>
      </c>
      <c r="D2" s="156" t="s">
        <v>715</v>
      </c>
      <c r="E2" s="15"/>
    </row>
    <row r="3" spans="1:5" x14ac:dyDescent="0.25">
      <c r="A3" s="156">
        <v>2108</v>
      </c>
      <c r="B3" s="92" t="s">
        <v>2044</v>
      </c>
      <c r="C3" s="156" t="s">
        <v>140</v>
      </c>
      <c r="D3" s="156" t="s">
        <v>141</v>
      </c>
      <c r="E3" s="15"/>
    </row>
    <row r="4" spans="1:5" x14ac:dyDescent="0.25">
      <c r="A4" s="156">
        <v>2229</v>
      </c>
      <c r="B4" s="92" t="s">
        <v>2054</v>
      </c>
      <c r="C4" s="156" t="s">
        <v>2052</v>
      </c>
      <c r="D4" s="156" t="s">
        <v>2053</v>
      </c>
      <c r="E4" s="15"/>
    </row>
    <row r="5" spans="1:5" x14ac:dyDescent="0.25">
      <c r="A5" s="164">
        <v>2043</v>
      </c>
      <c r="B5" s="92" t="s">
        <v>2056</v>
      </c>
      <c r="C5" s="156" t="s">
        <v>154</v>
      </c>
      <c r="D5" s="156" t="s">
        <v>155</v>
      </c>
      <c r="E5" s="15"/>
    </row>
    <row r="6" spans="1:5" x14ac:dyDescent="0.25">
      <c r="A6" s="156">
        <v>2597</v>
      </c>
      <c r="B6" s="92" t="s">
        <v>2057</v>
      </c>
      <c r="C6" s="156" t="s">
        <v>158</v>
      </c>
      <c r="D6" s="156" t="s">
        <v>159</v>
      </c>
      <c r="E6" s="15"/>
    </row>
    <row r="7" spans="1:5" x14ac:dyDescent="0.25">
      <c r="A7" s="156">
        <v>2214</v>
      </c>
      <c r="B7" s="92" t="s">
        <v>2048</v>
      </c>
      <c r="C7" s="156" t="s">
        <v>35</v>
      </c>
      <c r="D7" s="156" t="s">
        <v>24</v>
      </c>
      <c r="E7" s="15"/>
    </row>
    <row r="8" spans="1:5" x14ac:dyDescent="0.25">
      <c r="A8" s="156">
        <v>2190</v>
      </c>
      <c r="B8" s="92" t="s">
        <v>2041</v>
      </c>
      <c r="C8" s="156" t="s">
        <v>36</v>
      </c>
      <c r="D8" s="156" t="s">
        <v>25</v>
      </c>
      <c r="E8" s="15"/>
    </row>
    <row r="9" spans="1:5" x14ac:dyDescent="0.25">
      <c r="A9" s="156">
        <v>2073</v>
      </c>
      <c r="B9" s="92" t="s">
        <v>2062</v>
      </c>
      <c r="C9" s="156" t="s">
        <v>168</v>
      </c>
      <c r="D9" s="156" t="s">
        <v>169</v>
      </c>
      <c r="E9" s="15"/>
    </row>
    <row r="10" spans="1:5" x14ac:dyDescent="0.25">
      <c r="A10" s="156">
        <v>2503</v>
      </c>
      <c r="B10" s="92" t="s">
        <v>2063</v>
      </c>
      <c r="C10" s="156" t="s">
        <v>172</v>
      </c>
      <c r="D10" s="156" t="s">
        <v>173</v>
      </c>
      <c r="E10" s="15"/>
    </row>
    <row r="11" spans="1:5" x14ac:dyDescent="0.25">
      <c r="A11" s="156">
        <v>2102</v>
      </c>
      <c r="B11" s="92" t="s">
        <v>2064</v>
      </c>
      <c r="C11" s="156" t="s">
        <v>206</v>
      </c>
      <c r="D11" s="156" t="s">
        <v>207</v>
      </c>
      <c r="E11" s="15"/>
    </row>
    <row r="12" spans="1:5" x14ac:dyDescent="0.25">
      <c r="A12" s="156">
        <v>2152</v>
      </c>
      <c r="B12" s="92" t="s">
        <v>2036</v>
      </c>
      <c r="C12" s="156" t="s">
        <v>216</v>
      </c>
      <c r="D12" s="156" t="s">
        <v>217</v>
      </c>
      <c r="E12" s="15"/>
    </row>
    <row r="13" spans="1:5" x14ac:dyDescent="0.25">
      <c r="A13" s="156">
        <v>2085</v>
      </c>
      <c r="B13" s="92" t="s">
        <v>2067</v>
      </c>
      <c r="C13" s="156" t="s">
        <v>37</v>
      </c>
      <c r="D13" s="156" t="s">
        <v>26</v>
      </c>
      <c r="E13" s="15"/>
    </row>
    <row r="14" spans="1:5" x14ac:dyDescent="0.25">
      <c r="A14" s="164">
        <v>2040</v>
      </c>
      <c r="B14" s="92" t="s">
        <v>2068</v>
      </c>
      <c r="C14" s="92" t="s">
        <v>38</v>
      </c>
      <c r="D14" s="157" t="s">
        <v>27</v>
      </c>
      <c r="E14" s="21"/>
    </row>
    <row r="15" spans="1:5" x14ac:dyDescent="0.25">
      <c r="A15" s="164">
        <v>2083</v>
      </c>
      <c r="B15" s="92" t="s">
        <v>2071</v>
      </c>
      <c r="C15" s="157" t="s">
        <v>276</v>
      </c>
      <c r="D15" s="157" t="s">
        <v>277</v>
      </c>
      <c r="E15" s="21"/>
    </row>
    <row r="16" spans="1:5" x14ac:dyDescent="0.25">
      <c r="A16" s="156">
        <v>2520</v>
      </c>
      <c r="B16" s="92" t="s">
        <v>2074</v>
      </c>
      <c r="C16" s="156" t="s">
        <v>39</v>
      </c>
      <c r="D16" s="156" t="s">
        <v>28</v>
      </c>
      <c r="E16" s="15"/>
    </row>
    <row r="17" spans="1:5" x14ac:dyDescent="0.25">
      <c r="A17" s="156">
        <v>2180</v>
      </c>
      <c r="B17" s="92" t="s">
        <v>3182</v>
      </c>
      <c r="C17" s="156" t="s">
        <v>40</v>
      </c>
      <c r="D17" s="156" t="s">
        <v>29</v>
      </c>
      <c r="E17" s="15"/>
    </row>
    <row r="18" spans="1:5" x14ac:dyDescent="0.25">
      <c r="A18" s="156">
        <v>2196</v>
      </c>
      <c r="B18" s="92" t="s">
        <v>2078</v>
      </c>
      <c r="C18" s="156" t="s">
        <v>323</v>
      </c>
      <c r="D18" s="156" t="s">
        <v>324</v>
      </c>
      <c r="E18" s="15"/>
    </row>
    <row r="19" spans="1:5" x14ac:dyDescent="0.25">
      <c r="A19" s="156">
        <v>2599</v>
      </c>
      <c r="B19" s="92" t="s">
        <v>2168</v>
      </c>
      <c r="C19" s="156" t="s">
        <v>343</v>
      </c>
      <c r="D19" s="157" t="s">
        <v>344</v>
      </c>
      <c r="E19" s="21"/>
    </row>
    <row r="20" spans="1:5" x14ac:dyDescent="0.25">
      <c r="A20" s="156">
        <v>2101</v>
      </c>
      <c r="B20" s="92" t="s">
        <v>2065</v>
      </c>
      <c r="C20" s="156" t="s">
        <v>372</v>
      </c>
      <c r="D20" s="156" t="s">
        <v>373</v>
      </c>
      <c r="E20" s="15"/>
    </row>
    <row r="21" spans="1:5" x14ac:dyDescent="0.25">
      <c r="A21" s="156">
        <v>2140</v>
      </c>
      <c r="B21" s="92" t="s">
        <v>2079</v>
      </c>
      <c r="C21" s="156" t="s">
        <v>376</v>
      </c>
      <c r="D21" s="156" t="s">
        <v>377</v>
      </c>
      <c r="E21" s="15"/>
    </row>
    <row r="22" spans="1:5" x14ac:dyDescent="0.25">
      <c r="A22" s="156">
        <v>2002</v>
      </c>
      <c r="B22" s="92" t="s">
        <v>2081</v>
      </c>
      <c r="C22" s="156" t="s">
        <v>2080</v>
      </c>
      <c r="D22" s="156" t="s">
        <v>31</v>
      </c>
      <c r="E22" s="15"/>
    </row>
    <row r="23" spans="1:5" x14ac:dyDescent="0.25">
      <c r="A23" s="156">
        <v>2060</v>
      </c>
      <c r="B23" s="92" t="s">
        <v>2082</v>
      </c>
      <c r="C23" s="156" t="s">
        <v>387</v>
      </c>
      <c r="D23" s="156" t="s">
        <v>388</v>
      </c>
      <c r="E23" s="15"/>
    </row>
    <row r="24" spans="1:5" x14ac:dyDescent="0.25">
      <c r="A24" s="156">
        <v>2195</v>
      </c>
      <c r="B24" s="92" t="s">
        <v>2084</v>
      </c>
      <c r="C24" s="156" t="s">
        <v>42</v>
      </c>
      <c r="D24" s="156" t="s">
        <v>32</v>
      </c>
      <c r="E24" s="15"/>
    </row>
    <row r="25" spans="1:5" x14ac:dyDescent="0.25">
      <c r="A25" s="156">
        <v>2045</v>
      </c>
      <c r="B25" s="157" t="s">
        <v>2045</v>
      </c>
      <c r="C25" s="156" t="s">
        <v>424</v>
      </c>
      <c r="D25" s="157" t="s">
        <v>425</v>
      </c>
      <c r="E25" s="15"/>
    </row>
    <row r="26" spans="1:5" x14ac:dyDescent="0.25">
      <c r="A26" s="156">
        <v>2020</v>
      </c>
      <c r="B26" s="92" t="s">
        <v>2042</v>
      </c>
      <c r="C26" s="156" t="s">
        <v>444</v>
      </c>
      <c r="D26" s="156" t="s">
        <v>445</v>
      </c>
      <c r="E26" s="15"/>
    </row>
    <row r="27" spans="1:5" x14ac:dyDescent="0.25">
      <c r="A27" s="156">
        <v>2198</v>
      </c>
      <c r="B27" s="92" t="s">
        <v>2088</v>
      </c>
      <c r="C27" s="156" t="s">
        <v>535</v>
      </c>
      <c r="D27" s="156" t="s">
        <v>536</v>
      </c>
      <c r="E27" s="15"/>
    </row>
    <row r="28" spans="1:5" x14ac:dyDescent="0.25">
      <c r="A28" s="164">
        <v>2109</v>
      </c>
      <c r="B28" s="92" t="s">
        <v>2077</v>
      </c>
      <c r="C28" s="157" t="s">
        <v>601</v>
      </c>
      <c r="D28" s="157" t="s">
        <v>602</v>
      </c>
      <c r="E28" s="21"/>
    </row>
    <row r="29" spans="1:5" x14ac:dyDescent="0.25">
      <c r="A29" s="156">
        <v>2024</v>
      </c>
      <c r="B29" s="92" t="s">
        <v>2094</v>
      </c>
      <c r="C29" s="156" t="s">
        <v>43</v>
      </c>
      <c r="D29">
        <v>66231</v>
      </c>
      <c r="E29" s="15"/>
    </row>
    <row r="30" spans="1:5" x14ac:dyDescent="0.25">
      <c r="A30" s="156">
        <v>2046</v>
      </c>
      <c r="B30" s="92" t="s">
        <v>2095</v>
      </c>
      <c r="C30" s="156" t="s">
        <v>617</v>
      </c>
      <c r="D30" s="156" t="s">
        <v>618</v>
      </c>
      <c r="E30" s="15"/>
    </row>
    <row r="31" spans="1:5" x14ac:dyDescent="0.25">
      <c r="A31" s="156">
        <v>2212</v>
      </c>
      <c r="B31" s="92" t="s">
        <v>2096</v>
      </c>
      <c r="C31" s="156" t="s">
        <v>633</v>
      </c>
      <c r="D31" s="156" t="s">
        <v>634</v>
      </c>
      <c r="E31" s="15"/>
    </row>
    <row r="32" spans="1:5" x14ac:dyDescent="0.25">
      <c r="A32" s="156">
        <v>2580</v>
      </c>
      <c r="B32" s="92" t="s">
        <v>2043</v>
      </c>
      <c r="C32" s="156" t="s">
        <v>637</v>
      </c>
      <c r="D32" s="156" t="s">
        <v>638</v>
      </c>
      <c r="E32" s="15"/>
    </row>
    <row r="33" spans="1:5" x14ac:dyDescent="0.25">
      <c r="A33" s="156">
        <v>2021</v>
      </c>
      <c r="B33" s="92" t="s">
        <v>2098</v>
      </c>
      <c r="C33" s="156" t="s">
        <v>659</v>
      </c>
      <c r="D33" s="156" t="s">
        <v>660</v>
      </c>
      <c r="E33" s="15"/>
    </row>
    <row r="34" spans="1:5" x14ac:dyDescent="0.25">
      <c r="A34" s="156">
        <v>2501</v>
      </c>
      <c r="B34" s="92" t="s">
        <v>2051</v>
      </c>
      <c r="C34" s="156" t="s">
        <v>664</v>
      </c>
      <c r="D34" s="156" t="s">
        <v>665</v>
      </c>
      <c r="E34" s="15"/>
    </row>
    <row r="35" spans="1:5" x14ac:dyDescent="0.25">
      <c r="A35" s="156">
        <v>2588</v>
      </c>
      <c r="B35" s="92" t="s">
        <v>2038</v>
      </c>
      <c r="C35" s="156" t="s">
        <v>679</v>
      </c>
      <c r="D35" s="156" t="s">
        <v>680</v>
      </c>
      <c r="E35" s="15"/>
    </row>
    <row r="36" spans="1:5" x14ac:dyDescent="0.25">
      <c r="A36" s="156">
        <v>2500</v>
      </c>
      <c r="B36" s="92" t="s">
        <v>2100</v>
      </c>
      <c r="C36" s="156" t="s">
        <v>44</v>
      </c>
      <c r="D36" s="156" t="s">
        <v>33</v>
      </c>
      <c r="E36" s="19"/>
    </row>
    <row r="37" spans="1:5" x14ac:dyDescent="0.25">
      <c r="A37" s="156">
        <v>2158</v>
      </c>
      <c r="B37" s="92" t="s">
        <v>2101</v>
      </c>
      <c r="C37" s="156" t="s">
        <v>711</v>
      </c>
      <c r="D37" s="156" t="s">
        <v>712</v>
      </c>
      <c r="E37" s="15"/>
    </row>
    <row r="38" spans="1:5" x14ac:dyDescent="0.25">
      <c r="A38" s="156">
        <v>2067</v>
      </c>
      <c r="B38" s="92" t="s">
        <v>2102</v>
      </c>
      <c r="C38" s="156" t="s">
        <v>68</v>
      </c>
      <c r="D38" s="156" t="s">
        <v>732</v>
      </c>
      <c r="E38" s="15"/>
    </row>
    <row r="39" spans="1:5" x14ac:dyDescent="0.25">
      <c r="A39" s="156">
        <v>2565</v>
      </c>
      <c r="B39" s="92" t="s">
        <v>2103</v>
      </c>
      <c r="C39" s="156" t="s">
        <v>182</v>
      </c>
      <c r="D39" s="156" t="s">
        <v>183</v>
      </c>
      <c r="E39" s="15"/>
    </row>
    <row r="40" spans="1:5" x14ac:dyDescent="0.25">
      <c r="A40" s="156">
        <v>2008</v>
      </c>
      <c r="B40" s="92" t="s">
        <v>2087</v>
      </c>
      <c r="C40" s="156" t="s">
        <v>104</v>
      </c>
      <c r="D40" s="156" t="s">
        <v>105</v>
      </c>
      <c r="E40" s="15"/>
    </row>
    <row r="41" spans="1:5" x14ac:dyDescent="0.25">
      <c r="A41" s="156">
        <v>2181</v>
      </c>
      <c r="B41" s="92" t="s">
        <v>3180</v>
      </c>
      <c r="C41" s="156" t="s">
        <v>54</v>
      </c>
      <c r="D41" s="156" t="s">
        <v>719</v>
      </c>
      <c r="E41" s="15"/>
    </row>
    <row r="42" spans="1:5" x14ac:dyDescent="0.25">
      <c r="A42" s="156">
        <v>2218</v>
      </c>
      <c r="B42" s="92" t="s">
        <v>2105</v>
      </c>
      <c r="C42" s="156" t="s">
        <v>110</v>
      </c>
      <c r="D42" s="156" t="s">
        <v>111</v>
      </c>
      <c r="E42" s="15"/>
    </row>
    <row r="43" spans="1:5" x14ac:dyDescent="0.25">
      <c r="A43" s="156">
        <v>2185</v>
      </c>
      <c r="B43" s="92" t="s">
        <v>3181</v>
      </c>
      <c r="C43" s="156" t="s">
        <v>358</v>
      </c>
      <c r="D43" s="156" t="s">
        <v>359</v>
      </c>
      <c r="E43" s="15"/>
    </row>
    <row r="44" spans="1:5" x14ac:dyDescent="0.25">
      <c r="A44" s="156">
        <v>2170</v>
      </c>
      <c r="B44" s="92" t="s">
        <v>2066</v>
      </c>
      <c r="C44" s="156" t="s">
        <v>529</v>
      </c>
      <c r="D44" s="156" t="s">
        <v>530</v>
      </c>
      <c r="E44" s="15"/>
    </row>
    <row r="45" spans="1:5" x14ac:dyDescent="0.25">
      <c r="A45" s="92">
        <v>2003</v>
      </c>
      <c r="B45" s="92" t="s">
        <v>2108</v>
      </c>
      <c r="C45" s="92" t="s">
        <v>264</v>
      </c>
      <c r="D45" s="92" t="s">
        <v>265</v>
      </c>
      <c r="E45" s="23"/>
    </row>
    <row r="46" spans="1:5" x14ac:dyDescent="0.25">
      <c r="A46" s="156">
        <v>2132</v>
      </c>
      <c r="B46" s="92" t="s">
        <v>2109</v>
      </c>
      <c r="C46" s="156" t="s">
        <v>335</v>
      </c>
      <c r="D46" s="92" t="s">
        <v>336</v>
      </c>
      <c r="E46" s="19"/>
    </row>
    <row r="47" spans="1:5" x14ac:dyDescent="0.25">
      <c r="A47" s="156">
        <v>2506</v>
      </c>
      <c r="B47" s="92" t="s">
        <v>2110</v>
      </c>
      <c r="C47" s="156" t="s">
        <v>556</v>
      </c>
      <c r="D47" s="156" t="s">
        <v>557</v>
      </c>
      <c r="E47" s="15"/>
    </row>
    <row r="48" spans="1:5" x14ac:dyDescent="0.25">
      <c r="A48" s="156">
        <v>2222</v>
      </c>
      <c r="B48" s="92" t="s">
        <v>2111</v>
      </c>
      <c r="C48" s="156" t="s">
        <v>684</v>
      </c>
      <c r="D48" s="156" t="s">
        <v>685</v>
      </c>
      <c r="E48" s="19"/>
    </row>
    <row r="49" spans="1:5" x14ac:dyDescent="0.25">
      <c r="A49" s="156">
        <v>2184</v>
      </c>
      <c r="B49" s="92" t="s">
        <v>2112</v>
      </c>
      <c r="C49" s="156" t="s">
        <v>67</v>
      </c>
      <c r="D49" s="156" t="s">
        <v>731</v>
      </c>
      <c r="E49" s="15"/>
    </row>
    <row r="50" spans="1:5" x14ac:dyDescent="0.25">
      <c r="A50" s="156">
        <v>2151</v>
      </c>
      <c r="B50" s="92" t="s">
        <v>2061</v>
      </c>
      <c r="C50" s="156" t="s">
        <v>65</v>
      </c>
      <c r="D50" s="157" t="s">
        <v>729</v>
      </c>
      <c r="E50" s="19"/>
    </row>
    <row r="51" spans="1:5" x14ac:dyDescent="0.25">
      <c r="A51" s="156">
        <v>3002</v>
      </c>
      <c r="B51" s="92" t="s">
        <v>2114</v>
      </c>
      <c r="C51" s="156" t="s">
        <v>198</v>
      </c>
      <c r="D51" s="156" t="s">
        <v>199</v>
      </c>
      <c r="E51" s="21"/>
    </row>
    <row r="52" spans="1:5" x14ac:dyDescent="0.25">
      <c r="A52" s="156">
        <v>2505</v>
      </c>
      <c r="B52" s="92" t="s">
        <v>2117</v>
      </c>
      <c r="C52" s="156" t="s">
        <v>2115</v>
      </c>
      <c r="D52" s="156" t="s">
        <v>2116</v>
      </c>
      <c r="E52" s="15"/>
    </row>
    <row r="53" spans="1:5" x14ac:dyDescent="0.25">
      <c r="A53" s="156">
        <v>2063</v>
      </c>
      <c r="B53" s="92" t="s">
        <v>2120</v>
      </c>
      <c r="C53" s="156" t="s">
        <v>484</v>
      </c>
      <c r="D53" s="156" t="s">
        <v>485</v>
      </c>
      <c r="E53" s="15"/>
    </row>
    <row r="54" spans="1:5" x14ac:dyDescent="0.25">
      <c r="A54" s="156">
        <v>2080</v>
      </c>
      <c r="B54" s="92" t="s">
        <v>2091</v>
      </c>
      <c r="C54" s="156" t="s">
        <v>368</v>
      </c>
      <c r="D54" s="156" t="s">
        <v>369</v>
      </c>
      <c r="E54" s="15"/>
    </row>
    <row r="55" spans="1:5" x14ac:dyDescent="0.25">
      <c r="A55" s="92">
        <v>2501</v>
      </c>
      <c r="B55" s="92" t="s">
        <v>2051</v>
      </c>
      <c r="C55" s="92" t="s">
        <v>3184</v>
      </c>
      <c r="D55" s="92" t="s">
        <v>3185</v>
      </c>
    </row>
    <row r="56" spans="1:5" x14ac:dyDescent="0.25">
      <c r="A56" s="92">
        <v>2177</v>
      </c>
      <c r="B56" s="92" t="s">
        <v>3186</v>
      </c>
      <c r="C56" s="92" t="s">
        <v>116</v>
      </c>
      <c r="D56" s="92" t="s">
        <v>117</v>
      </c>
    </row>
    <row r="57" spans="1:5" x14ac:dyDescent="0.25">
      <c r="A57" s="92">
        <v>2041</v>
      </c>
      <c r="B57" s="92" t="s">
        <v>2119</v>
      </c>
      <c r="C57" s="92" t="s">
        <v>515</v>
      </c>
      <c r="D57" s="92" t="s">
        <v>516</v>
      </c>
    </row>
    <row r="58" spans="1:5" x14ac:dyDescent="0.25">
      <c r="A58" s="92">
        <v>2131</v>
      </c>
      <c r="B58" s="92" t="s">
        <v>2122</v>
      </c>
      <c r="C58" s="92" t="s">
        <v>73</v>
      </c>
      <c r="D58" s="92" t="s">
        <v>74</v>
      </c>
    </row>
    <row r="59" spans="1:5" x14ac:dyDescent="0.25">
      <c r="A59" s="92">
        <v>2560</v>
      </c>
      <c r="B59" s="92" t="s">
        <v>2123</v>
      </c>
      <c r="C59" s="92" t="s">
        <v>383</v>
      </c>
      <c r="D59" s="92" t="s">
        <v>384</v>
      </c>
    </row>
    <row r="60" spans="1:5" x14ac:dyDescent="0.25">
      <c r="A60" s="92">
        <v>2115</v>
      </c>
      <c r="B60" s="92" t="s">
        <v>2124</v>
      </c>
      <c r="C60" s="92" t="s">
        <v>378</v>
      </c>
      <c r="D60" s="92" t="s">
        <v>379</v>
      </c>
    </row>
    <row r="61" spans="1:5" x14ac:dyDescent="0.25">
      <c r="A61" s="92">
        <v>2226</v>
      </c>
      <c r="B61" s="92" t="s">
        <v>2125</v>
      </c>
      <c r="C61" s="92" t="s">
        <v>118</v>
      </c>
      <c r="D61" s="92" t="s">
        <v>119</v>
      </c>
    </row>
    <row r="62" spans="1:5" x14ac:dyDescent="0.25">
      <c r="A62" s="92">
        <v>2116</v>
      </c>
      <c r="B62" s="92" t="s">
        <v>3187</v>
      </c>
      <c r="C62" s="92" t="s">
        <v>385</v>
      </c>
      <c r="D62" s="92" t="s">
        <v>386</v>
      </c>
    </row>
    <row r="63" spans="1:5" x14ac:dyDescent="0.25">
      <c r="A63" s="92">
        <v>2563</v>
      </c>
      <c r="B63" s="92" t="s">
        <v>3190</v>
      </c>
      <c r="C63" s="92" t="s">
        <v>106</v>
      </c>
      <c r="D63" s="92" t="s">
        <v>107</v>
      </c>
    </row>
    <row r="64" spans="1:5" x14ac:dyDescent="0.25">
      <c r="A64" s="92">
        <v>2200</v>
      </c>
      <c r="B64" s="92" t="s">
        <v>2113</v>
      </c>
      <c r="C64" s="92" t="s">
        <v>120</v>
      </c>
      <c r="D64" s="92" t="s">
        <v>121</v>
      </c>
    </row>
    <row r="65" spans="1:4" x14ac:dyDescent="0.25">
      <c r="A65" s="92">
        <v>2009</v>
      </c>
      <c r="B65" s="92" t="s">
        <v>2129</v>
      </c>
      <c r="C65" s="92" t="s">
        <v>83</v>
      </c>
      <c r="D65" s="92" t="s">
        <v>84</v>
      </c>
    </row>
    <row r="66" spans="1:4" x14ac:dyDescent="0.25">
      <c r="A66" s="92">
        <v>2028</v>
      </c>
      <c r="B66" s="92" t="s">
        <v>3194</v>
      </c>
      <c r="C66" s="92" t="s">
        <v>331</v>
      </c>
      <c r="D66" s="92" t="s">
        <v>332</v>
      </c>
    </row>
    <row r="67" spans="1:4" x14ac:dyDescent="0.25">
      <c r="A67" s="92">
        <v>2217</v>
      </c>
      <c r="B67" s="92" t="s">
        <v>2131</v>
      </c>
      <c r="C67" s="92" t="s">
        <v>356</v>
      </c>
      <c r="D67" s="92" t="s">
        <v>357</v>
      </c>
    </row>
    <row r="68" spans="1:4" x14ac:dyDescent="0.25">
      <c r="A68" s="92">
        <v>2153</v>
      </c>
      <c r="B68" s="92" t="s">
        <v>2090</v>
      </c>
      <c r="C68" s="92" t="s">
        <v>599</v>
      </c>
      <c r="D68" s="92" t="s">
        <v>600</v>
      </c>
    </row>
    <row r="69" spans="1:4" x14ac:dyDescent="0.25">
      <c r="A69" s="92">
        <v>2072</v>
      </c>
      <c r="B69" s="92" t="s">
        <v>2133</v>
      </c>
      <c r="C69" s="92" t="s">
        <v>488</v>
      </c>
      <c r="D69" s="92" t="s">
        <v>489</v>
      </c>
    </row>
    <row r="70" spans="1:4" x14ac:dyDescent="0.25">
      <c r="A70" s="92">
        <v>2023</v>
      </c>
      <c r="B70" s="92" t="s">
        <v>2136</v>
      </c>
      <c r="C70" s="92" t="s">
        <v>270</v>
      </c>
      <c r="D70" s="92" t="s">
        <v>271</v>
      </c>
    </row>
    <row r="71" spans="1:4" x14ac:dyDescent="0.25">
      <c r="A71" s="92">
        <v>2025</v>
      </c>
      <c r="B71" s="92" t="s">
        <v>2137</v>
      </c>
      <c r="C71" s="92" t="s">
        <v>222</v>
      </c>
      <c r="D71" s="92" t="s">
        <v>223</v>
      </c>
    </row>
    <row r="72" spans="1:4" x14ac:dyDescent="0.25">
      <c r="A72" s="92">
        <v>2004</v>
      </c>
      <c r="B72" s="92" t="s">
        <v>2089</v>
      </c>
      <c r="C72" s="92" t="s">
        <v>346</v>
      </c>
      <c r="D72" s="92" t="s">
        <v>347</v>
      </c>
    </row>
    <row r="73" spans="1:4" x14ac:dyDescent="0.25">
      <c r="A73" s="92">
        <v>2510</v>
      </c>
      <c r="B73" s="92" t="s">
        <v>2140</v>
      </c>
      <c r="C73" s="92" t="s">
        <v>2138</v>
      </c>
      <c r="D73" s="92" t="s">
        <v>2139</v>
      </c>
    </row>
    <row r="74" spans="1:4" x14ac:dyDescent="0.25">
      <c r="A74" s="92">
        <v>2564</v>
      </c>
      <c r="B74" s="92" t="s">
        <v>2142</v>
      </c>
      <c r="C74" s="92" t="s">
        <v>707</v>
      </c>
      <c r="D74" s="92" t="s">
        <v>708</v>
      </c>
    </row>
    <row r="75" spans="1:4" x14ac:dyDescent="0.25">
      <c r="A75" s="92">
        <v>2603</v>
      </c>
      <c r="B75" s="92" t="s">
        <v>2144</v>
      </c>
      <c r="C75" s="92" t="s">
        <v>414</v>
      </c>
      <c r="D75" s="92" t="s">
        <v>415</v>
      </c>
    </row>
    <row r="76" spans="1:4" x14ac:dyDescent="0.25">
      <c r="A76" s="92">
        <v>2175</v>
      </c>
      <c r="B76" s="92" t="s">
        <v>2145</v>
      </c>
      <c r="C76" s="92" t="s">
        <v>295</v>
      </c>
      <c r="D76" s="92" t="s">
        <v>296</v>
      </c>
    </row>
    <row r="77" spans="1:4" x14ac:dyDescent="0.25">
      <c r="A77" s="92">
        <v>2571</v>
      </c>
      <c r="B77" s="92" t="s">
        <v>2146</v>
      </c>
      <c r="C77" s="92" t="s">
        <v>309</v>
      </c>
      <c r="D77" s="92" t="s">
        <v>310</v>
      </c>
    </row>
    <row r="78" spans="1:4" x14ac:dyDescent="0.25">
      <c r="A78" s="92">
        <v>2064</v>
      </c>
      <c r="B78" s="92" t="s">
        <v>2147</v>
      </c>
      <c r="C78" s="92" t="s">
        <v>329</v>
      </c>
      <c r="D78" s="92" t="s">
        <v>330</v>
      </c>
    </row>
    <row r="79" spans="1:4" x14ac:dyDescent="0.25">
      <c r="A79" s="92">
        <v>2524</v>
      </c>
      <c r="B79" s="92" t="s">
        <v>2151</v>
      </c>
      <c r="C79" s="92" t="s">
        <v>2149</v>
      </c>
      <c r="D79" s="92" t="s">
        <v>2150</v>
      </c>
    </row>
    <row r="80" spans="1:4" x14ac:dyDescent="0.25">
      <c r="A80" s="92">
        <v>2507</v>
      </c>
      <c r="B80" s="92" t="s">
        <v>2154</v>
      </c>
      <c r="C80" s="92" t="s">
        <v>2152</v>
      </c>
      <c r="D80" s="92" t="s">
        <v>2153</v>
      </c>
    </row>
    <row r="81" spans="1:4" x14ac:dyDescent="0.25">
      <c r="A81" s="92">
        <v>2228</v>
      </c>
      <c r="B81" s="92" t="s">
        <v>2160</v>
      </c>
      <c r="C81" s="92" t="s">
        <v>2158</v>
      </c>
      <c r="D81" s="92" t="s">
        <v>2159</v>
      </c>
    </row>
    <row r="82" spans="1:4" x14ac:dyDescent="0.25">
      <c r="A82" s="92">
        <v>2227</v>
      </c>
      <c r="B82" s="92" t="s">
        <v>2162</v>
      </c>
      <c r="C82" s="92" t="s">
        <v>476</v>
      </c>
      <c r="D82" s="92" t="s">
        <v>477</v>
      </c>
    </row>
    <row r="83" spans="1:4" x14ac:dyDescent="0.25">
      <c r="A83" s="92">
        <v>2216</v>
      </c>
      <c r="B83" s="92" t="s">
        <v>2097</v>
      </c>
      <c r="C83" s="92" t="s">
        <v>507</v>
      </c>
      <c r="D83" s="92" t="s">
        <v>508</v>
      </c>
    </row>
    <row r="84" spans="1:4" x14ac:dyDescent="0.25">
      <c r="A84" s="92">
        <v>2595</v>
      </c>
      <c r="B84" s="92" t="s">
        <v>2072</v>
      </c>
      <c r="C84" s="92" t="s">
        <v>100</v>
      </c>
      <c r="D84" s="92" t="s">
        <v>101</v>
      </c>
    </row>
    <row r="85" spans="1:4" x14ac:dyDescent="0.25">
      <c r="A85" s="92">
        <v>2193</v>
      </c>
      <c r="B85" s="92" t="s">
        <v>2163</v>
      </c>
      <c r="C85" s="92" t="s">
        <v>77</v>
      </c>
      <c r="D85" s="92" t="s">
        <v>78</v>
      </c>
    </row>
    <row r="86" spans="1:4" x14ac:dyDescent="0.25">
      <c r="A86" s="92">
        <v>2522</v>
      </c>
      <c r="B86" s="92" t="s">
        <v>2164</v>
      </c>
      <c r="C86" s="92" t="s">
        <v>282</v>
      </c>
      <c r="D86" s="92" t="s">
        <v>283</v>
      </c>
    </row>
    <row r="87" spans="1:4" x14ac:dyDescent="0.25">
      <c r="A87" s="92">
        <v>2192</v>
      </c>
      <c r="B87" s="92" t="s">
        <v>2106</v>
      </c>
      <c r="C87" s="92" t="s">
        <v>156</v>
      </c>
      <c r="D87" s="92" t="s">
        <v>157</v>
      </c>
    </row>
    <row r="88" spans="1:4" x14ac:dyDescent="0.25">
      <c r="A88" s="92">
        <v>2525</v>
      </c>
      <c r="B88" s="92" t="s">
        <v>2165</v>
      </c>
      <c r="C88" s="92" t="s">
        <v>288</v>
      </c>
      <c r="D88" s="92" t="s">
        <v>289</v>
      </c>
    </row>
    <row r="89" spans="1:4" x14ac:dyDescent="0.25">
      <c r="A89" s="92">
        <v>2224</v>
      </c>
      <c r="B89" s="92" t="s">
        <v>2166</v>
      </c>
      <c r="C89" s="92" t="s">
        <v>456</v>
      </c>
      <c r="D89" s="92" t="s">
        <v>457</v>
      </c>
    </row>
    <row r="90" spans="1:4" x14ac:dyDescent="0.25">
      <c r="A90" s="92">
        <v>2005</v>
      </c>
      <c r="B90" s="92" t="s">
        <v>2134</v>
      </c>
      <c r="C90" s="92" t="s">
        <v>337</v>
      </c>
      <c r="D90" s="92" t="s">
        <v>338</v>
      </c>
    </row>
    <row r="91" spans="1:4" x14ac:dyDescent="0.25">
      <c r="A91" s="92">
        <v>2066</v>
      </c>
      <c r="B91" s="92" t="s">
        <v>2169</v>
      </c>
      <c r="C91" s="92" t="s">
        <v>229</v>
      </c>
      <c r="D91" s="92" t="s">
        <v>230</v>
      </c>
    </row>
    <row r="92" spans="1:4" x14ac:dyDescent="0.25">
      <c r="A92" s="92">
        <v>2049</v>
      </c>
      <c r="B92" s="92" t="s">
        <v>3199</v>
      </c>
      <c r="C92" s="92" t="s">
        <v>581</v>
      </c>
      <c r="D92" s="92" t="s">
        <v>582</v>
      </c>
    </row>
    <row r="93" spans="1:4" x14ac:dyDescent="0.25">
      <c r="A93" s="92">
        <v>2201</v>
      </c>
      <c r="B93" s="92" t="s">
        <v>2055</v>
      </c>
      <c r="C93" s="92" t="s">
        <v>2170</v>
      </c>
      <c r="D93" s="92" t="s">
        <v>290</v>
      </c>
    </row>
    <row r="94" spans="1:4" x14ac:dyDescent="0.25">
      <c r="A94" s="92">
        <v>2104</v>
      </c>
      <c r="B94" s="92" t="s">
        <v>2172</v>
      </c>
      <c r="C94" s="92" t="s">
        <v>341</v>
      </c>
      <c r="D94" s="92" t="s">
        <v>342</v>
      </c>
    </row>
    <row r="95" spans="1:4" x14ac:dyDescent="0.25">
      <c r="A95" s="92">
        <v>2194</v>
      </c>
      <c r="B95" s="92" t="s">
        <v>2173</v>
      </c>
      <c r="C95" s="92" t="s">
        <v>490</v>
      </c>
      <c r="D95" s="92" t="s">
        <v>491</v>
      </c>
    </row>
    <row r="96" spans="1:4" x14ac:dyDescent="0.25">
      <c r="A96" s="92">
        <v>2602</v>
      </c>
      <c r="B96" s="92" t="s">
        <v>2174</v>
      </c>
      <c r="C96" s="92" t="s">
        <v>519</v>
      </c>
      <c r="D96" s="92" t="s">
        <v>520</v>
      </c>
    </row>
    <row r="97" spans="1:4" x14ac:dyDescent="0.25">
      <c r="A97" s="92">
        <v>2111</v>
      </c>
      <c r="B97" s="92" t="s">
        <v>3200</v>
      </c>
      <c r="C97" s="92" t="s">
        <v>523</v>
      </c>
      <c r="D97" s="92" t="s">
        <v>524</v>
      </c>
    </row>
    <row r="98" spans="1:4" x14ac:dyDescent="0.25">
      <c r="A98" s="92">
        <v>2199</v>
      </c>
      <c r="B98" s="92" t="s">
        <v>2175</v>
      </c>
      <c r="C98" s="92" t="s">
        <v>690</v>
      </c>
      <c r="D98" s="92" t="s">
        <v>691</v>
      </c>
    </row>
    <row r="99" spans="1:4" x14ac:dyDescent="0.25">
      <c r="A99" s="92">
        <v>2150</v>
      </c>
      <c r="B99" s="92" t="s">
        <v>2130</v>
      </c>
      <c r="C99" s="92" t="s">
        <v>34</v>
      </c>
      <c r="D99" s="92" t="s">
        <v>23</v>
      </c>
    </row>
    <row r="100" spans="1:4" x14ac:dyDescent="0.25">
      <c r="A100" s="92">
        <v>2508</v>
      </c>
      <c r="B100" s="92" t="s">
        <v>2157</v>
      </c>
      <c r="C100" s="92" t="s">
        <v>174</v>
      </c>
      <c r="D100" s="92" t="s">
        <v>175</v>
      </c>
    </row>
    <row r="101" spans="1:4" x14ac:dyDescent="0.25">
      <c r="A101" s="92">
        <v>2509</v>
      </c>
      <c r="B101" s="92" t="s">
        <v>2178</v>
      </c>
      <c r="C101" s="92" t="s">
        <v>2176</v>
      </c>
      <c r="D101" s="92" t="s">
        <v>2177</v>
      </c>
    </row>
    <row r="102" spans="1:4" x14ac:dyDescent="0.25">
      <c r="A102" s="92">
        <v>2176</v>
      </c>
      <c r="B102" s="92" t="s">
        <v>2179</v>
      </c>
      <c r="C102" s="92" t="s">
        <v>438</v>
      </c>
      <c r="D102" s="92" t="s">
        <v>439</v>
      </c>
    </row>
    <row r="103" spans="1:4" x14ac:dyDescent="0.25">
      <c r="A103" s="92">
        <v>3000</v>
      </c>
      <c r="B103" s="92" t="s">
        <v>2180</v>
      </c>
      <c r="C103" s="92" t="s">
        <v>661</v>
      </c>
      <c r="D103" s="92" t="s">
        <v>662</v>
      </c>
    </row>
    <row r="104" spans="1:4" x14ac:dyDescent="0.25">
      <c r="A104" s="92">
        <v>2042</v>
      </c>
      <c r="B104" s="92" t="s">
        <v>2181</v>
      </c>
      <c r="C104" s="92" t="s">
        <v>41</v>
      </c>
      <c r="D104" s="92" t="s">
        <v>30</v>
      </c>
    </row>
    <row r="105" spans="1:4" x14ac:dyDescent="0.25">
      <c r="A105" s="92">
        <v>2110</v>
      </c>
      <c r="B105" s="92" t="s">
        <v>3201</v>
      </c>
      <c r="C105" s="92" t="s">
        <v>186</v>
      </c>
      <c r="D105" s="92" t="s">
        <v>187</v>
      </c>
    </row>
    <row r="106" spans="1:4" x14ac:dyDescent="0.25">
      <c r="A106" s="92">
        <v>2137</v>
      </c>
      <c r="B106" s="92" t="s">
        <v>2060</v>
      </c>
      <c r="C106" s="92" t="s">
        <v>75</v>
      </c>
      <c r="D106" s="92" t="s">
        <v>76</v>
      </c>
    </row>
    <row r="107" spans="1:4" x14ac:dyDescent="0.25">
      <c r="A107" s="92">
        <v>2601</v>
      </c>
      <c r="B107" s="92" t="s">
        <v>2184</v>
      </c>
      <c r="C107" s="92" t="s">
        <v>412</v>
      </c>
      <c r="D107" s="92" t="s">
        <v>413</v>
      </c>
    </row>
    <row r="108" spans="1:4" x14ac:dyDescent="0.25">
      <c r="A108" s="92">
        <v>3012</v>
      </c>
      <c r="B108" s="92" t="s">
        <v>2190</v>
      </c>
      <c r="C108" s="92" t="s">
        <v>226</v>
      </c>
      <c r="D108" s="92" t="s">
        <v>2189</v>
      </c>
    </row>
    <row r="109" spans="1:4" x14ac:dyDescent="0.25">
      <c r="A109" s="92">
        <v>2604</v>
      </c>
      <c r="B109" s="92" t="s">
        <v>3202</v>
      </c>
      <c r="C109" s="92" t="s">
        <v>313</v>
      </c>
      <c r="D109" s="92" t="s">
        <v>2192</v>
      </c>
    </row>
    <row r="110" spans="1:4" x14ac:dyDescent="0.25">
      <c r="A110" s="92">
        <v>2592</v>
      </c>
      <c r="B110" s="92" t="s">
        <v>2198</v>
      </c>
      <c r="C110" s="92" t="s">
        <v>2196</v>
      </c>
      <c r="D110" s="92" t="s">
        <v>2197</v>
      </c>
    </row>
    <row r="111" spans="1:4" x14ac:dyDescent="0.25">
      <c r="A111" s="92">
        <v>2065</v>
      </c>
      <c r="B111" s="92" t="s">
        <v>2135</v>
      </c>
      <c r="C111" s="92" t="s">
        <v>2208</v>
      </c>
      <c r="D111" s="92" t="s">
        <v>2209</v>
      </c>
    </row>
    <row r="112" spans="1:4" x14ac:dyDescent="0.25">
      <c r="A112" s="92">
        <v>2156</v>
      </c>
      <c r="B112" s="92" t="s">
        <v>2155</v>
      </c>
      <c r="C112" s="92" t="s">
        <v>2222</v>
      </c>
      <c r="D112" s="92" t="s">
        <v>2223</v>
      </c>
    </row>
    <row r="113" spans="1:4" x14ac:dyDescent="0.25">
      <c r="A113" s="92">
        <v>2022</v>
      </c>
      <c r="B113" s="92" t="s">
        <v>2268</v>
      </c>
      <c r="C113" s="92" t="s">
        <v>2266</v>
      </c>
      <c r="D113" s="92" t="s">
        <v>2267</v>
      </c>
    </row>
    <row r="114" spans="1:4" x14ac:dyDescent="0.25">
      <c r="A114" s="92">
        <v>3013</v>
      </c>
      <c r="B114" s="92" t="s">
        <v>2099</v>
      </c>
      <c r="C114" s="92" t="s">
        <v>2328</v>
      </c>
      <c r="D114" s="161" t="s">
        <v>2329</v>
      </c>
    </row>
    <row r="115" spans="1:4" x14ac:dyDescent="0.25">
      <c r="A115" s="92">
        <v>2191</v>
      </c>
      <c r="B115" s="92" t="s">
        <v>2033</v>
      </c>
      <c r="C115" s="92" t="s">
        <v>2338</v>
      </c>
      <c r="D115" s="92" t="s">
        <v>2339</v>
      </c>
    </row>
    <row r="116" spans="1:4" x14ac:dyDescent="0.25">
      <c r="A116" s="92">
        <v>2183</v>
      </c>
      <c r="B116" s="92" t="s">
        <v>2376</v>
      </c>
      <c r="C116" s="92" t="s">
        <v>2374</v>
      </c>
      <c r="D116" s="92" t="s">
        <v>2375</v>
      </c>
    </row>
    <row r="117" spans="1:4" x14ac:dyDescent="0.25">
      <c r="A117" s="92">
        <v>2225</v>
      </c>
      <c r="B117" s="92" t="s">
        <v>2421</v>
      </c>
      <c r="C117" s="92" t="s">
        <v>2419</v>
      </c>
      <c r="D117" s="92" t="s">
        <v>2420</v>
      </c>
    </row>
    <row r="118" spans="1:4" x14ac:dyDescent="0.25">
      <c r="A118" s="92">
        <v>2173</v>
      </c>
      <c r="B118" s="92" t="s">
        <v>2032</v>
      </c>
      <c r="C118" s="92" t="s">
        <v>2430</v>
      </c>
      <c r="D118" s="92" t="s">
        <v>2431</v>
      </c>
    </row>
    <row r="119" spans="1:4" x14ac:dyDescent="0.25">
      <c r="A119" s="92">
        <v>2062</v>
      </c>
      <c r="B119" s="92" t="s">
        <v>2070</v>
      </c>
      <c r="C119" s="92" t="s">
        <v>2602</v>
      </c>
      <c r="D119" s="92" t="s">
        <v>2603</v>
      </c>
    </row>
    <row r="120" spans="1:4" x14ac:dyDescent="0.25">
      <c r="A120" s="92">
        <v>2026</v>
      </c>
      <c r="B120" s="92" t="s">
        <v>2127</v>
      </c>
      <c r="C120" s="92" t="s">
        <v>2610</v>
      </c>
      <c r="D120" s="92" t="s">
        <v>2611</v>
      </c>
    </row>
    <row r="121" spans="1:4" x14ac:dyDescent="0.25">
      <c r="A121" s="92">
        <v>2154</v>
      </c>
      <c r="B121" s="92" t="s">
        <v>2698</v>
      </c>
      <c r="C121" s="92" t="s">
        <v>2696</v>
      </c>
      <c r="D121" s="92" t="s">
        <v>2697</v>
      </c>
    </row>
    <row r="122" spans="1:4" x14ac:dyDescent="0.25">
      <c r="A122" s="92">
        <v>2210</v>
      </c>
      <c r="B122" s="92" t="s">
        <v>2167</v>
      </c>
      <c r="C122" s="92" t="s">
        <v>2749</v>
      </c>
      <c r="D122" s="92" t="s">
        <v>2750</v>
      </c>
    </row>
    <row r="123" spans="1:4" x14ac:dyDescent="0.25">
      <c r="A123" s="92">
        <v>2086</v>
      </c>
      <c r="B123" s="92" t="s">
        <v>2085</v>
      </c>
      <c r="C123" s="92" t="s">
        <v>2769</v>
      </c>
      <c r="D123" s="92" t="s">
        <v>2770</v>
      </c>
    </row>
    <row r="124" spans="1:4" x14ac:dyDescent="0.25">
      <c r="A124" s="92">
        <v>2027</v>
      </c>
      <c r="B124" s="92" t="s">
        <v>2878</v>
      </c>
      <c r="C124" s="92" t="s">
        <v>2903</v>
      </c>
      <c r="D124" s="92" t="s">
        <v>2904</v>
      </c>
    </row>
    <row r="125" spans="1:4" x14ac:dyDescent="0.25">
      <c r="A125" s="92">
        <v>2579</v>
      </c>
      <c r="B125" s="92" t="s">
        <v>2086</v>
      </c>
      <c r="C125" s="92" t="s">
        <v>2915</v>
      </c>
      <c r="D125" s="92" t="s">
        <v>2916</v>
      </c>
    </row>
    <row r="126" spans="1:4" x14ac:dyDescent="0.25">
      <c r="A126" s="92">
        <v>2600</v>
      </c>
      <c r="B126" s="92" t="s">
        <v>3011</v>
      </c>
      <c r="C126" s="92" t="s">
        <v>3009</v>
      </c>
      <c r="D126" s="92" t="s">
        <v>3010</v>
      </c>
    </row>
    <row r="127" spans="1:4" x14ac:dyDescent="0.25">
      <c r="A127" s="92">
        <v>2136</v>
      </c>
      <c r="B127" s="92" t="s">
        <v>2161</v>
      </c>
      <c r="C127" s="92" t="s">
        <v>3020</v>
      </c>
      <c r="D127" s="92" t="s">
        <v>3021</v>
      </c>
    </row>
    <row r="128" spans="1:4" x14ac:dyDescent="0.25">
      <c r="A128" s="92">
        <v>3003</v>
      </c>
      <c r="B128" s="92" t="s">
        <v>2148</v>
      </c>
      <c r="C128" s="92" t="s">
        <v>3095</v>
      </c>
      <c r="D128" s="92" t="s">
        <v>3096</v>
      </c>
    </row>
    <row r="129" spans="1:4" x14ac:dyDescent="0.25">
      <c r="A129" s="92">
        <v>2596</v>
      </c>
      <c r="B129" s="92" t="s">
        <v>2539</v>
      </c>
      <c r="C129" s="92" t="s">
        <v>3102</v>
      </c>
      <c r="D129" s="92" t="s">
        <v>3103</v>
      </c>
    </row>
    <row r="130" spans="1:4" x14ac:dyDescent="0.25">
      <c r="A130" s="92">
        <v>2071</v>
      </c>
      <c r="B130" s="92" t="s">
        <v>3108</v>
      </c>
      <c r="C130" s="92" t="s">
        <v>3106</v>
      </c>
      <c r="D130" s="92" t="s">
        <v>3107</v>
      </c>
    </row>
    <row r="131" spans="1:4" x14ac:dyDescent="0.25">
      <c r="A131" s="92">
        <v>2582</v>
      </c>
      <c r="B131" s="92" t="s">
        <v>3140</v>
      </c>
      <c r="C131" s="92" t="s">
        <v>3129</v>
      </c>
      <c r="D131" s="92" t="s">
        <v>3130</v>
      </c>
    </row>
    <row r="132" spans="1:4" x14ac:dyDescent="0.25">
      <c r="A132" s="92">
        <v>2581</v>
      </c>
      <c r="B132" s="92" t="s">
        <v>3036</v>
      </c>
      <c r="C132" s="92" t="s">
        <v>3131</v>
      </c>
      <c r="D132" s="92" t="s">
        <v>3132</v>
      </c>
    </row>
    <row r="133" spans="1:4" x14ac:dyDescent="0.25">
      <c r="A133" s="92">
        <v>2606</v>
      </c>
      <c r="B133" s="92" t="s">
        <v>3137</v>
      </c>
      <c r="C133" s="92" t="s">
        <v>3135</v>
      </c>
      <c r="D133" s="92" t="s">
        <v>3136</v>
      </c>
    </row>
    <row r="134" spans="1:4" x14ac:dyDescent="0.25">
      <c r="A134" s="92">
        <v>2589</v>
      </c>
      <c r="B134" s="92" t="s">
        <v>3153</v>
      </c>
      <c r="C134" s="92" t="s">
        <v>3151</v>
      </c>
      <c r="D134" s="92" t="s">
        <v>3152</v>
      </c>
    </row>
    <row r="135" spans="1:4" x14ac:dyDescent="0.25">
      <c r="A135">
        <v>2024</v>
      </c>
      <c r="B135" s="166" t="s">
        <v>2094</v>
      </c>
      <c r="C135" s="166" t="s">
        <v>43</v>
      </c>
      <c r="D135" s="165">
        <v>66231</v>
      </c>
    </row>
    <row r="136" spans="1:4" x14ac:dyDescent="0.25">
      <c r="A136">
        <v>2171</v>
      </c>
      <c r="B136" s="166" t="s">
        <v>2171</v>
      </c>
      <c r="C136" s="166" t="s">
        <v>3350</v>
      </c>
      <c r="D136" s="165">
        <v>67115</v>
      </c>
    </row>
    <row r="137" spans="1:4" ht="30" x14ac:dyDescent="0.25">
      <c r="A137">
        <v>2172</v>
      </c>
      <c r="B137" s="167" t="s">
        <v>3351</v>
      </c>
      <c r="C137" s="166" t="s">
        <v>3349</v>
      </c>
      <c r="D137" s="165">
        <v>62701</v>
      </c>
    </row>
    <row r="138" spans="1:4" x14ac:dyDescent="0.25">
      <c r="A138" s="66" t="s">
        <v>3329</v>
      </c>
      <c r="B138" s="166" t="s">
        <v>3352</v>
      </c>
      <c r="C138" s="166" t="s">
        <v>3348</v>
      </c>
      <c r="D138" s="165">
        <v>66230</v>
      </c>
    </row>
    <row r="139" spans="1:4" x14ac:dyDescent="0.25">
      <c r="A139">
        <v>2197</v>
      </c>
      <c r="B139" s="166" t="s">
        <v>2128</v>
      </c>
      <c r="C139" s="166" t="s">
        <v>3347</v>
      </c>
      <c r="D139" s="165">
        <v>68042</v>
      </c>
    </row>
    <row r="140" spans="1:4" x14ac:dyDescent="0.25">
      <c r="A140">
        <v>2130</v>
      </c>
      <c r="B140" s="166" t="s">
        <v>2073</v>
      </c>
      <c r="C140" s="166" t="s">
        <v>3407</v>
      </c>
      <c r="D140" s="165">
        <v>67041</v>
      </c>
    </row>
    <row r="141" spans="1:4" x14ac:dyDescent="0.25">
      <c r="A141">
        <v>2044</v>
      </c>
      <c r="B141" s="166" t="s">
        <v>2039</v>
      </c>
      <c r="C141" s="166" t="s">
        <v>3345</v>
      </c>
      <c r="D141" s="165">
        <v>64188</v>
      </c>
    </row>
    <row r="142" spans="1:4" x14ac:dyDescent="0.25">
      <c r="A142">
        <v>2103</v>
      </c>
      <c r="B142" s="166" t="s">
        <v>3353</v>
      </c>
      <c r="C142" s="166" t="s">
        <v>3344</v>
      </c>
      <c r="D142" s="165">
        <v>66300</v>
      </c>
    </row>
    <row r="143" spans="1:4" x14ac:dyDescent="0.25">
      <c r="A143">
        <v>2100</v>
      </c>
      <c r="B143" s="166" t="s">
        <v>2118</v>
      </c>
      <c r="C143" s="166" t="s">
        <v>3343</v>
      </c>
      <c r="D143" s="165">
        <v>64730</v>
      </c>
    </row>
    <row r="144" spans="1:4" x14ac:dyDescent="0.25">
      <c r="A144">
        <v>2113</v>
      </c>
      <c r="B144" s="166" t="s">
        <v>2107</v>
      </c>
      <c r="C144" t="s">
        <v>3341</v>
      </c>
      <c r="D144" s="165">
        <v>63994</v>
      </c>
    </row>
    <row r="145" spans="1:4" x14ac:dyDescent="0.25">
      <c r="A145">
        <v>2134</v>
      </c>
      <c r="B145" s="166" t="s">
        <v>2104</v>
      </c>
      <c r="C145" s="166" t="s">
        <v>3342</v>
      </c>
      <c r="D145" s="165">
        <v>68426</v>
      </c>
    </row>
  </sheetData>
  <pageMargins left="0.7" right="0.7" top="0.75" bottom="0.75" header="0.3" footer="0.3"/>
  <pageSetup paperSize="9" orientation="portrait" horizontalDpi="4294967292" verticalDpi="4294967292"/>
  <ignoredErrors>
    <ignoredError sqref="A138" numberStoredAsText="1"/>
  </ignoredErrors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431"/>
  <sheetViews>
    <sheetView workbookViewId="0">
      <selection activeCell="C436" sqref="C436"/>
    </sheetView>
  </sheetViews>
  <sheetFormatPr defaultColWidth="11" defaultRowHeight="15" x14ac:dyDescent="0.25"/>
  <cols>
    <col min="1" max="1" width="99.42578125" customWidth="1"/>
    <col min="2" max="2" width="16.28515625" customWidth="1"/>
    <col min="3" max="3" width="11" style="100"/>
    <col min="4" max="4" width="20.42578125" customWidth="1"/>
  </cols>
  <sheetData>
    <row r="1" spans="1:8" x14ac:dyDescent="0.25">
      <c r="A1" s="111" t="s">
        <v>744</v>
      </c>
      <c r="B1" s="111" t="s">
        <v>743</v>
      </c>
      <c r="C1" s="111" t="s">
        <v>1667</v>
      </c>
      <c r="D1" s="111" t="s">
        <v>1275</v>
      </c>
      <c r="E1" s="111" t="s">
        <v>745</v>
      </c>
      <c r="F1" s="111" t="s">
        <v>746</v>
      </c>
      <c r="G1" s="111" t="s">
        <v>741</v>
      </c>
      <c r="H1" s="111" t="s">
        <v>742</v>
      </c>
    </row>
    <row r="2" spans="1:8" x14ac:dyDescent="0.25">
      <c r="A2" s="99" t="s">
        <v>1986</v>
      </c>
      <c r="B2" s="102" t="s">
        <v>1982</v>
      </c>
      <c r="C2" s="112">
        <v>107</v>
      </c>
      <c r="D2" s="99" t="s">
        <v>1984</v>
      </c>
      <c r="E2" s="99">
        <v>60</v>
      </c>
      <c r="F2" s="99">
        <v>15</v>
      </c>
      <c r="G2" s="101" t="s">
        <v>1985</v>
      </c>
      <c r="H2" s="99"/>
    </row>
    <row r="3" spans="1:8" x14ac:dyDescent="0.25">
      <c r="A3" s="103" t="s">
        <v>1170</v>
      </c>
      <c r="B3" s="103">
        <v>61088772100</v>
      </c>
      <c r="C3" s="113">
        <v>105</v>
      </c>
      <c r="D3" s="103" t="s">
        <v>1276</v>
      </c>
      <c r="E3" s="104">
        <v>50</v>
      </c>
      <c r="F3" s="104">
        <v>5</v>
      </c>
      <c r="G3" s="103" t="s">
        <v>878</v>
      </c>
      <c r="H3" s="103" t="s">
        <v>1169</v>
      </c>
    </row>
    <row r="4" spans="1:8" x14ac:dyDescent="0.25">
      <c r="A4" s="103" t="s">
        <v>1277</v>
      </c>
      <c r="B4" s="103" t="s">
        <v>1278</v>
      </c>
      <c r="C4" s="113">
        <v>133</v>
      </c>
      <c r="D4" s="103" t="s">
        <v>1276</v>
      </c>
      <c r="E4" s="104">
        <v>62</v>
      </c>
      <c r="F4" s="104">
        <v>5</v>
      </c>
      <c r="G4" s="103" t="s">
        <v>878</v>
      </c>
      <c r="H4" s="103" t="s">
        <v>50</v>
      </c>
    </row>
    <row r="5" spans="1:8" x14ac:dyDescent="0.25">
      <c r="A5" s="103" t="s">
        <v>1148</v>
      </c>
      <c r="B5" s="103" t="s">
        <v>1147</v>
      </c>
      <c r="C5" s="113">
        <v>105</v>
      </c>
      <c r="D5" s="103" t="s">
        <v>1276</v>
      </c>
      <c r="E5" s="104">
        <v>50</v>
      </c>
      <c r="F5" s="104">
        <v>5</v>
      </c>
      <c r="G5" s="103" t="s">
        <v>878</v>
      </c>
      <c r="H5" s="103" t="s">
        <v>1146</v>
      </c>
    </row>
    <row r="6" spans="1:8" x14ac:dyDescent="0.25">
      <c r="A6" s="103" t="s">
        <v>1279</v>
      </c>
      <c r="B6" s="103" t="s">
        <v>1280</v>
      </c>
      <c r="C6" s="113">
        <v>133</v>
      </c>
      <c r="D6" s="103" t="s">
        <v>1276</v>
      </c>
      <c r="E6" s="104">
        <v>62</v>
      </c>
      <c r="F6" s="104">
        <v>5</v>
      </c>
      <c r="G6" s="103" t="s">
        <v>878</v>
      </c>
      <c r="H6" s="103" t="s">
        <v>50</v>
      </c>
    </row>
    <row r="7" spans="1:8" x14ac:dyDescent="0.25">
      <c r="A7" s="103" t="s">
        <v>1142</v>
      </c>
      <c r="B7" s="103" t="s">
        <v>1141</v>
      </c>
      <c r="C7" s="113">
        <v>105</v>
      </c>
      <c r="D7" s="103" t="s">
        <v>1276</v>
      </c>
      <c r="E7" s="104">
        <v>50</v>
      </c>
      <c r="F7" s="104">
        <v>5</v>
      </c>
      <c r="G7" s="103" t="s">
        <v>878</v>
      </c>
      <c r="H7" s="103" t="s">
        <v>1140</v>
      </c>
    </row>
    <row r="8" spans="1:8" x14ac:dyDescent="0.25">
      <c r="A8" s="103" t="s">
        <v>1281</v>
      </c>
      <c r="B8" s="103" t="s">
        <v>1282</v>
      </c>
      <c r="C8" s="113">
        <v>133</v>
      </c>
      <c r="D8" s="103" t="s">
        <v>1276</v>
      </c>
      <c r="E8" s="104">
        <v>62</v>
      </c>
      <c r="F8" s="104">
        <v>5</v>
      </c>
      <c r="G8" s="103" t="s">
        <v>878</v>
      </c>
      <c r="H8" s="103" t="s">
        <v>50</v>
      </c>
    </row>
    <row r="9" spans="1:8" x14ac:dyDescent="0.25">
      <c r="A9" s="103" t="s">
        <v>1145</v>
      </c>
      <c r="B9" s="103" t="s">
        <v>1144</v>
      </c>
      <c r="C9" s="113">
        <v>105</v>
      </c>
      <c r="D9" s="103" t="s">
        <v>1276</v>
      </c>
      <c r="E9" s="104">
        <v>50</v>
      </c>
      <c r="F9" s="104">
        <v>5</v>
      </c>
      <c r="G9" s="103" t="s">
        <v>878</v>
      </c>
      <c r="H9" s="103" t="s">
        <v>1143</v>
      </c>
    </row>
    <row r="10" spans="1:8" x14ac:dyDescent="0.25">
      <c r="A10" s="103" t="s">
        <v>1283</v>
      </c>
      <c r="B10" s="103" t="s">
        <v>1284</v>
      </c>
      <c r="C10" s="113">
        <v>133</v>
      </c>
      <c r="D10" s="103" t="s">
        <v>1276</v>
      </c>
      <c r="E10" s="104">
        <v>62</v>
      </c>
      <c r="F10" s="104">
        <v>5</v>
      </c>
      <c r="G10" s="103" t="s">
        <v>878</v>
      </c>
      <c r="H10" s="103" t="s">
        <v>50</v>
      </c>
    </row>
    <row r="11" spans="1:8" x14ac:dyDescent="0.25">
      <c r="A11" s="103" t="s">
        <v>1086</v>
      </c>
      <c r="B11" s="103" t="s">
        <v>1085</v>
      </c>
      <c r="C11" s="113">
        <v>105</v>
      </c>
      <c r="D11" s="103" t="s">
        <v>1276</v>
      </c>
      <c r="E11" s="104">
        <v>50</v>
      </c>
      <c r="F11" s="104">
        <v>5</v>
      </c>
      <c r="G11" s="103" t="s">
        <v>878</v>
      </c>
      <c r="H11" s="103" t="s">
        <v>1084</v>
      </c>
    </row>
    <row r="12" spans="1:8" x14ac:dyDescent="0.25">
      <c r="A12" s="103" t="s">
        <v>1285</v>
      </c>
      <c r="B12" s="103" t="s">
        <v>1286</v>
      </c>
      <c r="C12" s="113">
        <v>133</v>
      </c>
      <c r="D12" s="103" t="s">
        <v>1276</v>
      </c>
      <c r="E12" s="104">
        <v>62</v>
      </c>
      <c r="F12" s="104">
        <v>5</v>
      </c>
      <c r="G12" s="103" t="s">
        <v>878</v>
      </c>
      <c r="H12" s="103" t="s">
        <v>50</v>
      </c>
    </row>
    <row r="13" spans="1:8" x14ac:dyDescent="0.25">
      <c r="A13" s="103" t="s">
        <v>1113</v>
      </c>
      <c r="B13" s="103" t="s">
        <v>1112</v>
      </c>
      <c r="C13" s="113">
        <v>105</v>
      </c>
      <c r="D13" s="103" t="s">
        <v>1276</v>
      </c>
      <c r="E13" s="104">
        <v>50</v>
      </c>
      <c r="F13" s="104">
        <v>5</v>
      </c>
      <c r="G13" s="103" t="s">
        <v>878</v>
      </c>
      <c r="H13" s="103" t="s">
        <v>1111</v>
      </c>
    </row>
    <row r="14" spans="1:8" x14ac:dyDescent="0.25">
      <c r="A14" s="103" t="s">
        <v>1287</v>
      </c>
      <c r="B14" s="103" t="s">
        <v>1288</v>
      </c>
      <c r="C14" s="113">
        <v>133</v>
      </c>
      <c r="D14" s="103" t="s">
        <v>1276</v>
      </c>
      <c r="E14" s="104">
        <v>62</v>
      </c>
      <c r="F14" s="104">
        <v>5</v>
      </c>
      <c r="G14" s="103" t="s">
        <v>878</v>
      </c>
      <c r="H14" s="103" t="s">
        <v>50</v>
      </c>
    </row>
    <row r="15" spans="1:8" x14ac:dyDescent="0.25">
      <c r="A15" s="103" t="s">
        <v>1182</v>
      </c>
      <c r="B15" s="103" t="s">
        <v>1181</v>
      </c>
      <c r="C15" s="113">
        <v>105</v>
      </c>
      <c r="D15" s="103" t="s">
        <v>1276</v>
      </c>
      <c r="E15" s="104">
        <v>50</v>
      </c>
      <c r="F15" s="104">
        <v>5</v>
      </c>
      <c r="G15" s="103" t="s">
        <v>878</v>
      </c>
      <c r="H15" s="103" t="s">
        <v>1180</v>
      </c>
    </row>
    <row r="16" spans="1:8" x14ac:dyDescent="0.25">
      <c r="A16" s="103" t="s">
        <v>1289</v>
      </c>
      <c r="B16" s="103" t="s">
        <v>1290</v>
      </c>
      <c r="C16" s="113">
        <v>133</v>
      </c>
      <c r="D16" s="103" t="s">
        <v>1276</v>
      </c>
      <c r="E16" s="104">
        <v>62</v>
      </c>
      <c r="F16" s="104">
        <v>5</v>
      </c>
      <c r="G16" s="103" t="s">
        <v>878</v>
      </c>
      <c r="H16" s="103" t="s">
        <v>50</v>
      </c>
    </row>
    <row r="17" spans="1:8" x14ac:dyDescent="0.25">
      <c r="A17" s="103" t="s">
        <v>1179</v>
      </c>
      <c r="B17" s="103" t="s">
        <v>1178</v>
      </c>
      <c r="C17" s="113">
        <v>80</v>
      </c>
      <c r="D17" s="103" t="s">
        <v>1276</v>
      </c>
      <c r="E17" s="104">
        <v>48</v>
      </c>
      <c r="F17" s="104">
        <v>5</v>
      </c>
      <c r="G17" s="103" t="s">
        <v>878</v>
      </c>
      <c r="H17" s="103" t="s">
        <v>1177</v>
      </c>
    </row>
    <row r="18" spans="1:8" x14ac:dyDescent="0.25">
      <c r="A18" s="103" t="s">
        <v>1291</v>
      </c>
      <c r="B18" s="103" t="s">
        <v>1292</v>
      </c>
      <c r="C18" s="113">
        <v>107</v>
      </c>
      <c r="D18" s="103" t="s">
        <v>1276</v>
      </c>
      <c r="E18" s="104">
        <v>60</v>
      </c>
      <c r="F18" s="104">
        <v>5</v>
      </c>
      <c r="G18" s="103" t="s">
        <v>878</v>
      </c>
      <c r="H18" s="103" t="s">
        <v>50</v>
      </c>
    </row>
    <row r="19" spans="1:8" x14ac:dyDescent="0.25">
      <c r="A19" s="103" t="s">
        <v>1185</v>
      </c>
      <c r="B19" s="103" t="s">
        <v>1184</v>
      </c>
      <c r="C19" s="113">
        <v>80</v>
      </c>
      <c r="D19" s="103" t="s">
        <v>1276</v>
      </c>
      <c r="E19" s="104">
        <v>48</v>
      </c>
      <c r="F19" s="104">
        <v>5</v>
      </c>
      <c r="G19" s="103" t="s">
        <v>878</v>
      </c>
      <c r="H19" s="103" t="s">
        <v>1183</v>
      </c>
    </row>
    <row r="20" spans="1:8" x14ac:dyDescent="0.25">
      <c r="A20" s="103" t="s">
        <v>1293</v>
      </c>
      <c r="B20" s="103" t="s">
        <v>1294</v>
      </c>
      <c r="C20" s="113">
        <v>107</v>
      </c>
      <c r="D20" s="103" t="s">
        <v>1276</v>
      </c>
      <c r="E20" s="104">
        <v>60</v>
      </c>
      <c r="F20" s="104">
        <v>5</v>
      </c>
      <c r="G20" s="103" t="s">
        <v>878</v>
      </c>
      <c r="H20" s="103" t="s">
        <v>50</v>
      </c>
    </row>
    <row r="21" spans="1:8" x14ac:dyDescent="0.25">
      <c r="A21" s="103" t="s">
        <v>1139</v>
      </c>
      <c r="B21" s="103" t="s">
        <v>1138</v>
      </c>
      <c r="C21" s="113">
        <v>80</v>
      </c>
      <c r="D21" s="103" t="s">
        <v>1276</v>
      </c>
      <c r="E21" s="104">
        <v>48</v>
      </c>
      <c r="F21" s="104">
        <v>5</v>
      </c>
      <c r="G21" s="103" t="s">
        <v>878</v>
      </c>
      <c r="H21" s="103" t="s">
        <v>1137</v>
      </c>
    </row>
    <row r="22" spans="1:8" x14ac:dyDescent="0.25">
      <c r="A22" s="103" t="s">
        <v>1295</v>
      </c>
      <c r="B22" s="103" t="s">
        <v>1296</v>
      </c>
      <c r="C22" s="113">
        <v>107</v>
      </c>
      <c r="D22" s="103" t="s">
        <v>1276</v>
      </c>
      <c r="E22" s="104">
        <v>60</v>
      </c>
      <c r="F22" s="104">
        <v>5</v>
      </c>
      <c r="G22" s="103" t="s">
        <v>878</v>
      </c>
      <c r="H22" s="103" t="s">
        <v>50</v>
      </c>
    </row>
    <row r="23" spans="1:8" x14ac:dyDescent="0.25">
      <c r="A23" s="103" t="s">
        <v>1173</v>
      </c>
      <c r="B23" s="103" t="s">
        <v>1172</v>
      </c>
      <c r="C23" s="113">
        <v>80</v>
      </c>
      <c r="D23" s="103" t="s">
        <v>1276</v>
      </c>
      <c r="E23" s="104">
        <v>48</v>
      </c>
      <c r="F23" s="104">
        <v>5</v>
      </c>
      <c r="G23" s="103" t="s">
        <v>878</v>
      </c>
      <c r="H23" s="103" t="s">
        <v>1171</v>
      </c>
    </row>
    <row r="24" spans="1:8" x14ac:dyDescent="0.25">
      <c r="A24" s="103" t="s">
        <v>1297</v>
      </c>
      <c r="B24" s="103" t="s">
        <v>1298</v>
      </c>
      <c r="C24" s="113">
        <v>107</v>
      </c>
      <c r="D24" s="103" t="s">
        <v>1276</v>
      </c>
      <c r="E24" s="104">
        <v>60</v>
      </c>
      <c r="F24" s="104">
        <v>5</v>
      </c>
      <c r="G24" s="103" t="s">
        <v>878</v>
      </c>
      <c r="H24" s="103" t="s">
        <v>50</v>
      </c>
    </row>
    <row r="25" spans="1:8" x14ac:dyDescent="0.25">
      <c r="A25" s="103" t="s">
        <v>1130</v>
      </c>
      <c r="B25" s="103" t="s">
        <v>1129</v>
      </c>
      <c r="C25" s="113">
        <v>80</v>
      </c>
      <c r="D25" s="103" t="s">
        <v>1276</v>
      </c>
      <c r="E25" s="104">
        <v>48</v>
      </c>
      <c r="F25" s="104">
        <v>5</v>
      </c>
      <c r="G25" s="103" t="s">
        <v>878</v>
      </c>
      <c r="H25" s="103" t="s">
        <v>1128</v>
      </c>
    </row>
    <row r="26" spans="1:8" x14ac:dyDescent="0.25">
      <c r="A26" s="103" t="s">
        <v>1299</v>
      </c>
      <c r="B26" s="103" t="s">
        <v>1300</v>
      </c>
      <c r="C26" s="113">
        <v>107</v>
      </c>
      <c r="D26" s="103" t="s">
        <v>1276</v>
      </c>
      <c r="E26" s="104">
        <v>60</v>
      </c>
      <c r="F26" s="104">
        <v>5</v>
      </c>
      <c r="G26" s="103" t="s">
        <v>878</v>
      </c>
      <c r="H26" s="103" t="s">
        <v>50</v>
      </c>
    </row>
    <row r="27" spans="1:8" x14ac:dyDescent="0.25">
      <c r="A27" s="103" t="s">
        <v>968</v>
      </c>
      <c r="B27" s="103" t="s">
        <v>967</v>
      </c>
      <c r="C27" s="113">
        <v>160</v>
      </c>
      <c r="D27" s="103" t="s">
        <v>1276</v>
      </c>
      <c r="E27" s="104">
        <v>80</v>
      </c>
      <c r="F27" s="104">
        <v>25</v>
      </c>
      <c r="G27" s="103" t="s">
        <v>878</v>
      </c>
      <c r="H27" s="103" t="s">
        <v>966</v>
      </c>
    </row>
    <row r="28" spans="1:8" x14ac:dyDescent="0.25">
      <c r="A28" s="103" t="s">
        <v>1301</v>
      </c>
      <c r="B28" s="103" t="s">
        <v>1302</v>
      </c>
      <c r="C28" s="113">
        <v>205</v>
      </c>
      <c r="D28" s="103" t="s">
        <v>1276</v>
      </c>
      <c r="E28" s="104">
        <v>100</v>
      </c>
      <c r="F28" s="104">
        <v>25</v>
      </c>
      <c r="G28" s="103" t="s">
        <v>878</v>
      </c>
      <c r="H28" s="103" t="s">
        <v>50</v>
      </c>
    </row>
    <row r="29" spans="1:8" x14ac:dyDescent="0.25">
      <c r="A29" s="103" t="s">
        <v>1176</v>
      </c>
      <c r="B29" s="103" t="s">
        <v>1175</v>
      </c>
      <c r="C29" s="113">
        <v>80</v>
      </c>
      <c r="D29" s="103" t="s">
        <v>1276</v>
      </c>
      <c r="E29" s="104">
        <v>48</v>
      </c>
      <c r="F29" s="104">
        <v>5</v>
      </c>
      <c r="G29" s="103" t="s">
        <v>878</v>
      </c>
      <c r="H29" s="103" t="s">
        <v>1174</v>
      </c>
    </row>
    <row r="30" spans="1:8" x14ac:dyDescent="0.25">
      <c r="A30" s="103" t="s">
        <v>1303</v>
      </c>
      <c r="B30" s="103" t="s">
        <v>1304</v>
      </c>
      <c r="C30" s="113">
        <v>107</v>
      </c>
      <c r="D30" s="103" t="s">
        <v>1276</v>
      </c>
      <c r="E30" s="104">
        <v>60</v>
      </c>
      <c r="F30" s="104">
        <v>5</v>
      </c>
      <c r="G30" s="103" t="s">
        <v>878</v>
      </c>
      <c r="H30" s="103" t="s">
        <v>50</v>
      </c>
    </row>
    <row r="31" spans="1:8" x14ac:dyDescent="0.25">
      <c r="A31" s="103" t="s">
        <v>1133</v>
      </c>
      <c r="B31" s="103" t="s">
        <v>1132</v>
      </c>
      <c r="C31" s="113">
        <v>80</v>
      </c>
      <c r="D31" s="103" t="s">
        <v>1276</v>
      </c>
      <c r="E31" s="104">
        <v>48</v>
      </c>
      <c r="F31" s="104">
        <v>5</v>
      </c>
      <c r="G31" s="103" t="s">
        <v>878</v>
      </c>
      <c r="H31" s="103" t="s">
        <v>1131</v>
      </c>
    </row>
    <row r="32" spans="1:8" x14ac:dyDescent="0.25">
      <c r="A32" s="103" t="s">
        <v>1305</v>
      </c>
      <c r="B32" s="103" t="s">
        <v>1306</v>
      </c>
      <c r="C32" s="113">
        <v>107</v>
      </c>
      <c r="D32" s="103" t="s">
        <v>1276</v>
      </c>
      <c r="E32" s="104">
        <v>60</v>
      </c>
      <c r="F32" s="104">
        <v>5</v>
      </c>
      <c r="G32" s="103" t="s">
        <v>878</v>
      </c>
      <c r="H32" s="103" t="s">
        <v>50</v>
      </c>
    </row>
    <row r="33" spans="1:8" x14ac:dyDescent="0.25">
      <c r="A33" s="103" t="s">
        <v>1156</v>
      </c>
      <c r="B33" s="103" t="s">
        <v>1155</v>
      </c>
      <c r="C33" s="113">
        <v>80</v>
      </c>
      <c r="D33" s="103" t="s">
        <v>1276</v>
      </c>
      <c r="E33" s="104">
        <v>48</v>
      </c>
      <c r="F33" s="104">
        <v>5</v>
      </c>
      <c r="G33" s="103" t="s">
        <v>878</v>
      </c>
      <c r="H33" s="103" t="s">
        <v>1154</v>
      </c>
    </row>
    <row r="34" spans="1:8" x14ac:dyDescent="0.25">
      <c r="A34" s="103" t="s">
        <v>1307</v>
      </c>
      <c r="B34" s="103" t="s">
        <v>1308</v>
      </c>
      <c r="C34" s="113">
        <v>107</v>
      </c>
      <c r="D34" s="103" t="s">
        <v>1276</v>
      </c>
      <c r="E34" s="104">
        <v>60</v>
      </c>
      <c r="F34" s="104">
        <v>5</v>
      </c>
      <c r="G34" s="103" t="s">
        <v>878</v>
      </c>
      <c r="H34" s="103" t="s">
        <v>50</v>
      </c>
    </row>
    <row r="35" spans="1:8" x14ac:dyDescent="0.25">
      <c r="A35" s="103" t="s">
        <v>1165</v>
      </c>
      <c r="B35" s="103" t="s">
        <v>1164</v>
      </c>
      <c r="C35" s="113">
        <v>80</v>
      </c>
      <c r="D35" s="103" t="s">
        <v>1276</v>
      </c>
      <c r="E35" s="104">
        <v>48</v>
      </c>
      <c r="F35" s="104">
        <v>5</v>
      </c>
      <c r="G35" s="103" t="s">
        <v>878</v>
      </c>
      <c r="H35" s="103" t="s">
        <v>1163</v>
      </c>
    </row>
    <row r="36" spans="1:8" x14ac:dyDescent="0.25">
      <c r="A36" s="103" t="s">
        <v>1309</v>
      </c>
      <c r="B36" s="103" t="s">
        <v>1310</v>
      </c>
      <c r="C36" s="113">
        <v>107</v>
      </c>
      <c r="D36" s="103" t="s">
        <v>1276</v>
      </c>
      <c r="E36" s="104">
        <v>60</v>
      </c>
      <c r="F36" s="104">
        <v>5</v>
      </c>
      <c r="G36" s="103" t="s">
        <v>878</v>
      </c>
      <c r="H36" s="103" t="s">
        <v>50</v>
      </c>
    </row>
    <row r="37" spans="1:8" x14ac:dyDescent="0.25">
      <c r="A37" s="103" t="s">
        <v>1168</v>
      </c>
      <c r="B37" s="103" t="s">
        <v>1167</v>
      </c>
      <c r="C37" s="113">
        <v>80</v>
      </c>
      <c r="D37" s="103" t="s">
        <v>1276</v>
      </c>
      <c r="E37" s="104">
        <v>48</v>
      </c>
      <c r="F37" s="104">
        <v>0</v>
      </c>
      <c r="G37" s="103" t="s">
        <v>878</v>
      </c>
      <c r="H37" s="103" t="s">
        <v>1166</v>
      </c>
    </row>
    <row r="38" spans="1:8" x14ac:dyDescent="0.25">
      <c r="A38" s="103" t="s">
        <v>1311</v>
      </c>
      <c r="B38" s="103" t="s">
        <v>1312</v>
      </c>
      <c r="C38" s="113">
        <v>107</v>
      </c>
      <c r="D38" s="103" t="s">
        <v>1276</v>
      </c>
      <c r="E38" s="104">
        <v>60</v>
      </c>
      <c r="F38" s="104">
        <v>0</v>
      </c>
      <c r="G38" s="103" t="s">
        <v>878</v>
      </c>
      <c r="H38" s="103" t="s">
        <v>50</v>
      </c>
    </row>
    <row r="39" spans="1:8" x14ac:dyDescent="0.25">
      <c r="A39" s="103" t="s">
        <v>1162</v>
      </c>
      <c r="B39" s="103" t="s">
        <v>1161</v>
      </c>
      <c r="C39" s="113">
        <v>80</v>
      </c>
      <c r="D39" s="103" t="s">
        <v>1276</v>
      </c>
      <c r="E39" s="104">
        <v>48</v>
      </c>
      <c r="F39" s="104">
        <v>5</v>
      </c>
      <c r="G39" s="103" t="s">
        <v>878</v>
      </c>
      <c r="H39" s="103" t="s">
        <v>1160</v>
      </c>
    </row>
    <row r="40" spans="1:8" x14ac:dyDescent="0.25">
      <c r="A40" s="103" t="s">
        <v>1313</v>
      </c>
      <c r="B40" s="103" t="s">
        <v>1314</v>
      </c>
      <c r="C40" s="113">
        <v>107</v>
      </c>
      <c r="D40" s="103" t="s">
        <v>1276</v>
      </c>
      <c r="E40" s="104">
        <v>60</v>
      </c>
      <c r="F40" s="104">
        <v>5</v>
      </c>
      <c r="G40" s="103" t="s">
        <v>878</v>
      </c>
      <c r="H40" s="103" t="s">
        <v>50</v>
      </c>
    </row>
    <row r="41" spans="1:8" x14ac:dyDescent="0.25">
      <c r="A41" s="103" t="s">
        <v>1136</v>
      </c>
      <c r="B41" s="103" t="s">
        <v>1135</v>
      </c>
      <c r="C41" s="113">
        <v>80</v>
      </c>
      <c r="D41" s="103" t="s">
        <v>1276</v>
      </c>
      <c r="E41" s="104">
        <v>48</v>
      </c>
      <c r="F41" s="104">
        <v>5</v>
      </c>
      <c r="G41" s="103" t="s">
        <v>878</v>
      </c>
      <c r="H41" s="103" t="s">
        <v>1134</v>
      </c>
    </row>
    <row r="42" spans="1:8" x14ac:dyDescent="0.25">
      <c r="A42" s="103" t="s">
        <v>1315</v>
      </c>
      <c r="B42" s="103" t="s">
        <v>1316</v>
      </c>
      <c r="C42" s="113">
        <v>107</v>
      </c>
      <c r="D42" s="103" t="s">
        <v>1276</v>
      </c>
      <c r="E42" s="104">
        <v>60</v>
      </c>
      <c r="F42" s="104">
        <v>5</v>
      </c>
      <c r="G42" s="103" t="s">
        <v>878</v>
      </c>
      <c r="H42" s="103" t="s">
        <v>50</v>
      </c>
    </row>
    <row r="43" spans="1:8" x14ac:dyDescent="0.25">
      <c r="A43" s="103" t="s">
        <v>1151</v>
      </c>
      <c r="B43" s="103" t="s">
        <v>1150</v>
      </c>
      <c r="C43" s="113">
        <v>80</v>
      </c>
      <c r="D43" s="103" t="s">
        <v>1276</v>
      </c>
      <c r="E43" s="104">
        <v>48</v>
      </c>
      <c r="F43" s="104">
        <v>5</v>
      </c>
      <c r="G43" s="103" t="s">
        <v>878</v>
      </c>
      <c r="H43" s="103" t="s">
        <v>1149</v>
      </c>
    </row>
    <row r="44" spans="1:8" x14ac:dyDescent="0.25">
      <c r="A44" s="103" t="s">
        <v>1317</v>
      </c>
      <c r="B44" s="103" t="s">
        <v>1318</v>
      </c>
      <c r="C44" s="113">
        <v>107</v>
      </c>
      <c r="D44" s="103" t="s">
        <v>1276</v>
      </c>
      <c r="E44" s="104">
        <v>60</v>
      </c>
      <c r="F44" s="104">
        <v>5</v>
      </c>
      <c r="G44" s="103" t="s">
        <v>878</v>
      </c>
      <c r="H44" s="103" t="s">
        <v>50</v>
      </c>
    </row>
    <row r="45" spans="1:8" x14ac:dyDescent="0.25">
      <c r="A45" s="99" t="s">
        <v>1987</v>
      </c>
      <c r="B45" s="102" t="s">
        <v>1983</v>
      </c>
      <c r="C45" s="112">
        <v>38</v>
      </c>
      <c r="D45" s="99" t="s">
        <v>1984</v>
      </c>
      <c r="E45" s="99">
        <v>6</v>
      </c>
      <c r="F45" s="99">
        <v>5</v>
      </c>
      <c r="G45" s="101" t="s">
        <v>1985</v>
      </c>
      <c r="H45" s="99">
        <v>8952</v>
      </c>
    </row>
    <row r="46" spans="1:8" x14ac:dyDescent="0.25">
      <c r="A46" s="99" t="s">
        <v>1959</v>
      </c>
      <c r="B46" s="98" t="s">
        <v>1941</v>
      </c>
      <c r="C46" s="109">
        <v>4.66</v>
      </c>
      <c r="D46" s="99" t="s">
        <v>1981</v>
      </c>
      <c r="E46" s="99"/>
      <c r="F46" s="99"/>
      <c r="G46" s="101">
        <v>540</v>
      </c>
      <c r="H46" s="98" t="s">
        <v>1978</v>
      </c>
    </row>
    <row r="47" spans="1:8" x14ac:dyDescent="0.25">
      <c r="A47" s="99" t="s">
        <v>1954</v>
      </c>
      <c r="B47" s="98" t="s">
        <v>1936</v>
      </c>
      <c r="C47" s="109">
        <v>12.440628124999998</v>
      </c>
      <c r="D47" s="99" t="s">
        <v>1963</v>
      </c>
      <c r="E47" s="99"/>
      <c r="F47" s="99"/>
      <c r="G47" s="101">
        <v>540</v>
      </c>
      <c r="H47" s="98" t="s">
        <v>1973</v>
      </c>
    </row>
    <row r="48" spans="1:8" x14ac:dyDescent="0.25">
      <c r="A48" s="103" t="s">
        <v>896</v>
      </c>
      <c r="B48" s="103" t="s">
        <v>895</v>
      </c>
      <c r="C48" s="113">
        <v>150</v>
      </c>
      <c r="D48" s="103" t="s">
        <v>1276</v>
      </c>
      <c r="E48" s="104">
        <v>40</v>
      </c>
      <c r="F48" s="104">
        <v>20</v>
      </c>
      <c r="G48" s="103" t="s">
        <v>878</v>
      </c>
      <c r="H48" s="103" t="s">
        <v>894</v>
      </c>
    </row>
    <row r="49" spans="1:8" x14ac:dyDescent="0.25">
      <c r="A49" s="103" t="s">
        <v>1319</v>
      </c>
      <c r="B49" s="103" t="s">
        <v>1320</v>
      </c>
      <c r="C49" s="113">
        <v>172</v>
      </c>
      <c r="D49" s="103" t="s">
        <v>1276</v>
      </c>
      <c r="E49" s="104">
        <v>50</v>
      </c>
      <c r="F49" s="104">
        <v>20</v>
      </c>
      <c r="G49" s="103" t="s">
        <v>878</v>
      </c>
      <c r="H49" s="103" t="s">
        <v>50</v>
      </c>
    </row>
    <row r="50" spans="1:8" x14ac:dyDescent="0.25">
      <c r="A50" s="99" t="s">
        <v>1997</v>
      </c>
      <c r="B50" s="101" t="s">
        <v>1996</v>
      </c>
      <c r="C50" s="114">
        <v>1.9549999999999998</v>
      </c>
      <c r="D50" s="99" t="s">
        <v>1963</v>
      </c>
      <c r="E50" s="99"/>
      <c r="F50" s="99"/>
      <c r="G50" s="101">
        <v>540</v>
      </c>
      <c r="H50" s="99">
        <v>90092</v>
      </c>
    </row>
    <row r="51" spans="1:8" x14ac:dyDescent="0.25">
      <c r="A51" s="99" t="s">
        <v>2013</v>
      </c>
      <c r="B51" s="101" t="s">
        <v>2012</v>
      </c>
      <c r="C51" s="114">
        <v>1.9549999999999998</v>
      </c>
      <c r="D51" s="99" t="s">
        <v>1963</v>
      </c>
      <c r="E51" s="99"/>
      <c r="F51" s="99"/>
      <c r="G51" s="101">
        <v>540</v>
      </c>
      <c r="H51" s="99">
        <v>90292</v>
      </c>
    </row>
    <row r="52" spans="1:8" x14ac:dyDescent="0.25">
      <c r="A52" s="103" t="s">
        <v>1088</v>
      </c>
      <c r="B52" s="103" t="s">
        <v>1087</v>
      </c>
      <c r="C52" s="113">
        <v>130</v>
      </c>
      <c r="D52" s="103" t="s">
        <v>1276</v>
      </c>
      <c r="E52" s="104">
        <v>50</v>
      </c>
      <c r="F52" s="104">
        <v>15</v>
      </c>
      <c r="G52" s="103" t="s">
        <v>878</v>
      </c>
      <c r="H52" s="103" t="s">
        <v>819</v>
      </c>
    </row>
    <row r="53" spans="1:8" x14ac:dyDescent="0.25">
      <c r="A53" s="103" t="s">
        <v>1321</v>
      </c>
      <c r="B53" s="103" t="s">
        <v>1322</v>
      </c>
      <c r="C53" s="113">
        <v>158</v>
      </c>
      <c r="D53" s="103" t="s">
        <v>1276</v>
      </c>
      <c r="E53" s="104">
        <v>62</v>
      </c>
      <c r="F53" s="104">
        <v>15</v>
      </c>
      <c r="G53" s="103" t="s">
        <v>878</v>
      </c>
      <c r="H53" s="103" t="s">
        <v>50</v>
      </c>
    </row>
    <row r="54" spans="1:8" x14ac:dyDescent="0.25">
      <c r="A54" s="103" t="s">
        <v>997</v>
      </c>
      <c r="B54" s="103" t="s">
        <v>996</v>
      </c>
      <c r="C54" s="113">
        <v>90</v>
      </c>
      <c r="D54" s="103" t="s">
        <v>1276</v>
      </c>
      <c r="E54" s="104">
        <v>45</v>
      </c>
      <c r="F54" s="104">
        <v>10</v>
      </c>
      <c r="G54" s="103" t="s">
        <v>878</v>
      </c>
      <c r="H54" s="103" t="s">
        <v>995</v>
      </c>
    </row>
    <row r="55" spans="1:8" x14ac:dyDescent="0.25">
      <c r="A55" s="103" t="s">
        <v>1323</v>
      </c>
      <c r="B55" s="103" t="s">
        <v>1324</v>
      </c>
      <c r="C55" s="113">
        <v>115</v>
      </c>
      <c r="D55" s="103" t="s">
        <v>1276</v>
      </c>
      <c r="E55" s="104">
        <v>56</v>
      </c>
      <c r="F55" s="104">
        <v>10</v>
      </c>
      <c r="G55" s="103" t="s">
        <v>878</v>
      </c>
      <c r="H55" s="103" t="s">
        <v>50</v>
      </c>
    </row>
    <row r="56" spans="1:8" x14ac:dyDescent="0.25">
      <c r="A56" s="103" t="s">
        <v>1008</v>
      </c>
      <c r="B56" s="103" t="s">
        <v>1007</v>
      </c>
      <c r="C56" s="113">
        <v>70</v>
      </c>
      <c r="D56" s="103" t="s">
        <v>1276</v>
      </c>
      <c r="E56" s="104">
        <v>29</v>
      </c>
      <c r="F56" s="104">
        <v>10</v>
      </c>
      <c r="G56" s="103" t="s">
        <v>878</v>
      </c>
      <c r="H56" s="103" t="s">
        <v>1006</v>
      </c>
    </row>
    <row r="57" spans="1:8" x14ac:dyDescent="0.25">
      <c r="A57" s="103" t="s">
        <v>1325</v>
      </c>
      <c r="B57" s="103" t="s">
        <v>1326</v>
      </c>
      <c r="C57" s="113">
        <v>86</v>
      </c>
      <c r="D57" s="103" t="s">
        <v>1276</v>
      </c>
      <c r="E57" s="104">
        <v>36</v>
      </c>
      <c r="F57" s="104">
        <v>10</v>
      </c>
      <c r="G57" s="103" t="s">
        <v>878</v>
      </c>
      <c r="H57" s="103" t="s">
        <v>50</v>
      </c>
    </row>
    <row r="58" spans="1:8" x14ac:dyDescent="0.25">
      <c r="A58" s="99" t="s">
        <v>1993</v>
      </c>
      <c r="B58" s="101" t="s">
        <v>1992</v>
      </c>
      <c r="C58" s="114">
        <v>2.9899999999999998</v>
      </c>
      <c r="D58" s="99" t="s">
        <v>1963</v>
      </c>
      <c r="E58" s="99"/>
      <c r="F58" s="99"/>
      <c r="G58" s="101">
        <v>540</v>
      </c>
      <c r="H58" s="99">
        <v>90754</v>
      </c>
    </row>
    <row r="59" spans="1:8" x14ac:dyDescent="0.25">
      <c r="A59" s="99" t="s">
        <v>1991</v>
      </c>
      <c r="B59" s="101" t="s">
        <v>1990</v>
      </c>
      <c r="C59" s="114">
        <v>3.9674999999999998</v>
      </c>
      <c r="D59" s="99" t="s">
        <v>1963</v>
      </c>
      <c r="E59" s="99"/>
      <c r="F59" s="99"/>
      <c r="G59" s="101">
        <v>540</v>
      </c>
      <c r="H59" s="99">
        <v>90755</v>
      </c>
    </row>
    <row r="60" spans="1:8" x14ac:dyDescent="0.25">
      <c r="A60" s="99" t="s">
        <v>1995</v>
      </c>
      <c r="B60" s="101" t="s">
        <v>1994</v>
      </c>
      <c r="C60" s="114">
        <v>3.3349999999999995</v>
      </c>
      <c r="D60" s="99" t="s">
        <v>1963</v>
      </c>
      <c r="E60" s="99"/>
      <c r="F60" s="99"/>
      <c r="G60" s="101">
        <v>540</v>
      </c>
      <c r="H60" s="99">
        <v>90761</v>
      </c>
    </row>
    <row r="61" spans="1:8" x14ac:dyDescent="0.25">
      <c r="A61" s="99" t="s">
        <v>1955</v>
      </c>
      <c r="B61" s="98" t="s">
        <v>1937</v>
      </c>
      <c r="C61" s="109">
        <v>2.6449999999999996</v>
      </c>
      <c r="D61" s="99" t="s">
        <v>1963</v>
      </c>
      <c r="E61" s="99"/>
      <c r="F61" s="99"/>
      <c r="G61" s="101">
        <v>540</v>
      </c>
      <c r="H61" s="98" t="s">
        <v>1974</v>
      </c>
    </row>
    <row r="62" spans="1:8" x14ac:dyDescent="0.25">
      <c r="A62" s="99" t="s">
        <v>2011</v>
      </c>
      <c r="B62" s="101" t="s">
        <v>2010</v>
      </c>
      <c r="C62" s="114">
        <v>18.054999999999996</v>
      </c>
      <c r="D62" s="99" t="s">
        <v>1963</v>
      </c>
      <c r="E62" s="99"/>
      <c r="F62" s="99"/>
      <c r="G62" s="101">
        <v>540</v>
      </c>
      <c r="H62" s="99">
        <v>90368</v>
      </c>
    </row>
    <row r="63" spans="1:8" x14ac:dyDescent="0.25">
      <c r="A63" s="103" t="s">
        <v>1248</v>
      </c>
      <c r="B63" s="103" t="s">
        <v>1247</v>
      </c>
      <c r="C63" s="113">
        <v>240</v>
      </c>
      <c r="D63" s="103" t="s">
        <v>1327</v>
      </c>
      <c r="E63" s="104">
        <v>50</v>
      </c>
      <c r="F63" s="104">
        <v>41</v>
      </c>
      <c r="G63" s="103" t="s">
        <v>1186</v>
      </c>
      <c r="H63" s="103" t="s">
        <v>1246</v>
      </c>
    </row>
    <row r="64" spans="1:8" x14ac:dyDescent="0.25">
      <c r="A64" s="103" t="s">
        <v>1328</v>
      </c>
      <c r="B64" s="103" t="s">
        <v>1329</v>
      </c>
      <c r="C64" s="113">
        <v>268</v>
      </c>
      <c r="D64" s="103" t="s">
        <v>1327</v>
      </c>
      <c r="E64" s="104">
        <v>62</v>
      </c>
      <c r="F64" s="104">
        <v>41</v>
      </c>
      <c r="G64" s="103" t="s">
        <v>1186</v>
      </c>
      <c r="H64" s="103" t="s">
        <v>50</v>
      </c>
    </row>
    <row r="65" spans="1:8" x14ac:dyDescent="0.25">
      <c r="A65" s="103" t="s">
        <v>1083</v>
      </c>
      <c r="B65" s="103" t="s">
        <v>1082</v>
      </c>
      <c r="C65" s="113">
        <v>280</v>
      </c>
      <c r="D65" s="103" t="s">
        <v>1276</v>
      </c>
      <c r="E65" s="104">
        <v>130</v>
      </c>
      <c r="F65" s="104">
        <v>55</v>
      </c>
      <c r="G65" s="103" t="s">
        <v>878</v>
      </c>
      <c r="H65" s="103" t="s">
        <v>1081</v>
      </c>
    </row>
    <row r="66" spans="1:8" x14ac:dyDescent="0.25">
      <c r="A66" s="103" t="s">
        <v>1330</v>
      </c>
      <c r="B66" s="103" t="s">
        <v>1331</v>
      </c>
      <c r="C66" s="113">
        <v>352</v>
      </c>
      <c r="D66" s="103" t="s">
        <v>1276</v>
      </c>
      <c r="E66" s="104">
        <v>162</v>
      </c>
      <c r="F66" s="104">
        <v>55</v>
      </c>
      <c r="G66" s="103" t="s">
        <v>878</v>
      </c>
      <c r="H66" s="103" t="s">
        <v>50</v>
      </c>
    </row>
    <row r="67" spans="1:8" x14ac:dyDescent="0.25">
      <c r="A67" s="103" t="s">
        <v>1043</v>
      </c>
      <c r="B67" s="103" t="s">
        <v>1042</v>
      </c>
      <c r="C67" s="113">
        <v>360</v>
      </c>
      <c r="D67" s="103" t="s">
        <v>1276</v>
      </c>
      <c r="E67" s="104">
        <v>150</v>
      </c>
      <c r="F67" s="104">
        <v>64</v>
      </c>
      <c r="G67" s="103" t="s">
        <v>878</v>
      </c>
      <c r="H67" s="103" t="s">
        <v>1041</v>
      </c>
    </row>
    <row r="68" spans="1:8" x14ac:dyDescent="0.25">
      <c r="A68" s="103" t="s">
        <v>1332</v>
      </c>
      <c r="B68" s="103" t="s">
        <v>1333</v>
      </c>
      <c r="C68" s="113">
        <v>445</v>
      </c>
      <c r="D68" s="103" t="s">
        <v>1276</v>
      </c>
      <c r="E68" s="104">
        <v>188</v>
      </c>
      <c r="F68" s="104">
        <v>64</v>
      </c>
      <c r="G68" s="103" t="s">
        <v>878</v>
      </c>
      <c r="H68" s="103" t="s">
        <v>50</v>
      </c>
    </row>
    <row r="69" spans="1:8" x14ac:dyDescent="0.25">
      <c r="A69" s="103" t="s">
        <v>1068</v>
      </c>
      <c r="B69" s="103" t="s">
        <v>1067</v>
      </c>
      <c r="C69" s="113">
        <v>280</v>
      </c>
      <c r="D69" s="103" t="s">
        <v>1276</v>
      </c>
      <c r="E69" s="104">
        <v>130</v>
      </c>
      <c r="F69" s="104">
        <v>55</v>
      </c>
      <c r="G69" s="103" t="s">
        <v>878</v>
      </c>
      <c r="H69" s="103" t="s">
        <v>1066</v>
      </c>
    </row>
    <row r="70" spans="1:8" x14ac:dyDescent="0.25">
      <c r="A70" s="103" t="s">
        <v>1334</v>
      </c>
      <c r="B70" s="103" t="s">
        <v>1335</v>
      </c>
      <c r="C70" s="113">
        <v>352</v>
      </c>
      <c r="D70" s="103" t="s">
        <v>1276</v>
      </c>
      <c r="E70" s="104">
        <v>162</v>
      </c>
      <c r="F70" s="104">
        <v>55</v>
      </c>
      <c r="G70" s="103" t="s">
        <v>878</v>
      </c>
      <c r="H70" s="103" t="s">
        <v>50</v>
      </c>
    </row>
    <row r="71" spans="1:8" x14ac:dyDescent="0.25">
      <c r="A71" s="103" t="s">
        <v>1071</v>
      </c>
      <c r="B71" s="103" t="s">
        <v>1070</v>
      </c>
      <c r="C71" s="113">
        <v>360</v>
      </c>
      <c r="D71" s="103" t="s">
        <v>1276</v>
      </c>
      <c r="E71" s="104">
        <v>150</v>
      </c>
      <c r="F71" s="104">
        <v>64</v>
      </c>
      <c r="G71" s="103" t="s">
        <v>878</v>
      </c>
      <c r="H71" s="103" t="s">
        <v>1069</v>
      </c>
    </row>
    <row r="72" spans="1:8" x14ac:dyDescent="0.25">
      <c r="A72" s="103" t="s">
        <v>1336</v>
      </c>
      <c r="B72" s="103" t="s">
        <v>1337</v>
      </c>
      <c r="C72" s="113">
        <v>445</v>
      </c>
      <c r="D72" s="103" t="s">
        <v>1276</v>
      </c>
      <c r="E72" s="104">
        <v>188</v>
      </c>
      <c r="F72" s="104">
        <v>64</v>
      </c>
      <c r="G72" s="103" t="s">
        <v>878</v>
      </c>
      <c r="H72" s="103" t="s">
        <v>50</v>
      </c>
    </row>
    <row r="73" spans="1:8" x14ac:dyDescent="0.25">
      <c r="A73" s="103" t="s">
        <v>1053</v>
      </c>
      <c r="B73" s="103" t="s">
        <v>1052</v>
      </c>
      <c r="C73" s="113">
        <v>360</v>
      </c>
      <c r="D73" s="103" t="s">
        <v>1276</v>
      </c>
      <c r="E73" s="104">
        <v>150</v>
      </c>
      <c r="F73" s="104">
        <v>64</v>
      </c>
      <c r="G73" s="103" t="s">
        <v>878</v>
      </c>
      <c r="H73" s="103" t="s">
        <v>871</v>
      </c>
    </row>
    <row r="74" spans="1:8" x14ac:dyDescent="0.25">
      <c r="A74" s="103" t="s">
        <v>1338</v>
      </c>
      <c r="B74" s="103" t="s">
        <v>1339</v>
      </c>
      <c r="C74" s="113">
        <v>445</v>
      </c>
      <c r="D74" s="103" t="s">
        <v>1276</v>
      </c>
      <c r="E74" s="104">
        <v>188</v>
      </c>
      <c r="F74" s="104">
        <v>64</v>
      </c>
      <c r="G74" s="103" t="s">
        <v>878</v>
      </c>
      <c r="H74" s="103" t="s">
        <v>50</v>
      </c>
    </row>
    <row r="75" spans="1:8" x14ac:dyDescent="0.25">
      <c r="A75" s="103" t="s">
        <v>1116</v>
      </c>
      <c r="B75" s="103" t="s">
        <v>1115</v>
      </c>
      <c r="C75" s="113">
        <v>360</v>
      </c>
      <c r="D75" s="103" t="s">
        <v>1276</v>
      </c>
      <c r="E75" s="104">
        <v>150</v>
      </c>
      <c r="F75" s="104">
        <v>64</v>
      </c>
      <c r="G75" s="103" t="s">
        <v>878</v>
      </c>
      <c r="H75" s="103" t="s">
        <v>1114</v>
      </c>
    </row>
    <row r="76" spans="1:8" x14ac:dyDescent="0.25">
      <c r="A76" s="103" t="s">
        <v>1340</v>
      </c>
      <c r="B76" s="103" t="s">
        <v>1341</v>
      </c>
      <c r="C76" s="113">
        <v>445</v>
      </c>
      <c r="D76" s="103" t="s">
        <v>1276</v>
      </c>
      <c r="E76" s="104">
        <v>188</v>
      </c>
      <c r="F76" s="104">
        <v>64</v>
      </c>
      <c r="G76" s="103" t="s">
        <v>878</v>
      </c>
      <c r="H76" s="103" t="s">
        <v>50</v>
      </c>
    </row>
    <row r="77" spans="1:8" x14ac:dyDescent="0.25">
      <c r="A77" s="103" t="s">
        <v>1074</v>
      </c>
      <c r="B77" s="103" t="s">
        <v>1073</v>
      </c>
      <c r="C77" s="113">
        <v>360</v>
      </c>
      <c r="D77" s="103" t="s">
        <v>1276</v>
      </c>
      <c r="E77" s="104">
        <v>150</v>
      </c>
      <c r="F77" s="104">
        <v>64</v>
      </c>
      <c r="G77" s="103" t="s">
        <v>878</v>
      </c>
      <c r="H77" s="103" t="s">
        <v>1072</v>
      </c>
    </row>
    <row r="78" spans="1:8" x14ac:dyDescent="0.25">
      <c r="A78" s="103" t="s">
        <v>1342</v>
      </c>
      <c r="B78" s="103" t="s">
        <v>1343</v>
      </c>
      <c r="C78" s="113">
        <v>445</v>
      </c>
      <c r="D78" s="103" t="s">
        <v>1276</v>
      </c>
      <c r="E78" s="104">
        <v>188</v>
      </c>
      <c r="F78" s="104">
        <v>64</v>
      </c>
      <c r="G78" s="103" t="s">
        <v>878</v>
      </c>
      <c r="H78" s="103" t="s">
        <v>50</v>
      </c>
    </row>
    <row r="79" spans="1:8" x14ac:dyDescent="0.25">
      <c r="A79" s="103" t="s">
        <v>1110</v>
      </c>
      <c r="B79" s="103" t="s">
        <v>1109</v>
      </c>
      <c r="C79" s="113">
        <v>360</v>
      </c>
      <c r="D79" s="103" t="s">
        <v>1276</v>
      </c>
      <c r="E79" s="104">
        <v>150</v>
      </c>
      <c r="F79" s="104">
        <v>64</v>
      </c>
      <c r="G79" s="103" t="s">
        <v>878</v>
      </c>
      <c r="H79" s="103" t="s">
        <v>1072</v>
      </c>
    </row>
    <row r="80" spans="1:8" x14ac:dyDescent="0.25">
      <c r="A80" s="103" t="s">
        <v>1344</v>
      </c>
      <c r="B80" s="103" t="s">
        <v>1345</v>
      </c>
      <c r="C80" s="113">
        <v>445</v>
      </c>
      <c r="D80" s="103" t="s">
        <v>1276</v>
      </c>
      <c r="E80" s="104">
        <v>188</v>
      </c>
      <c r="F80" s="104">
        <v>64</v>
      </c>
      <c r="G80" s="103" t="s">
        <v>878</v>
      </c>
      <c r="H80" s="103" t="s">
        <v>50</v>
      </c>
    </row>
    <row r="81" spans="1:8" x14ac:dyDescent="0.25">
      <c r="A81" s="103" t="s">
        <v>1077</v>
      </c>
      <c r="B81" s="103" t="s">
        <v>1076</v>
      </c>
      <c r="C81" s="113">
        <v>240</v>
      </c>
      <c r="D81" s="103" t="s">
        <v>1276</v>
      </c>
      <c r="E81" s="104">
        <v>130</v>
      </c>
      <c r="F81" s="104">
        <v>55</v>
      </c>
      <c r="G81" s="103" t="s">
        <v>878</v>
      </c>
      <c r="H81" s="103" t="s">
        <v>1075</v>
      </c>
    </row>
    <row r="82" spans="1:8" x14ac:dyDescent="0.25">
      <c r="A82" s="103" t="s">
        <v>1346</v>
      </c>
      <c r="B82" s="103" t="s">
        <v>1347</v>
      </c>
      <c r="C82" s="113">
        <v>312</v>
      </c>
      <c r="D82" s="103" t="s">
        <v>1276</v>
      </c>
      <c r="E82" s="104">
        <v>162</v>
      </c>
      <c r="F82" s="104">
        <v>55</v>
      </c>
      <c r="G82" s="103" t="s">
        <v>878</v>
      </c>
      <c r="H82" s="103" t="s">
        <v>50</v>
      </c>
    </row>
    <row r="83" spans="1:8" x14ac:dyDescent="0.25">
      <c r="A83" s="103" t="s">
        <v>1045</v>
      </c>
      <c r="B83" s="103" t="s">
        <v>1044</v>
      </c>
      <c r="C83" s="113">
        <v>320</v>
      </c>
      <c r="D83" s="103" t="s">
        <v>1276</v>
      </c>
      <c r="E83" s="104">
        <v>150</v>
      </c>
      <c r="F83" s="104">
        <v>64</v>
      </c>
      <c r="G83" s="103" t="s">
        <v>878</v>
      </c>
      <c r="H83" s="103" t="s">
        <v>865</v>
      </c>
    </row>
    <row r="84" spans="1:8" x14ac:dyDescent="0.25">
      <c r="A84" s="103" t="s">
        <v>1348</v>
      </c>
      <c r="B84" s="103" t="s">
        <v>1349</v>
      </c>
      <c r="C84" s="113">
        <v>405</v>
      </c>
      <c r="D84" s="103" t="s">
        <v>1276</v>
      </c>
      <c r="E84" s="104">
        <v>188</v>
      </c>
      <c r="F84" s="104">
        <v>64</v>
      </c>
      <c r="G84" s="103" t="s">
        <v>878</v>
      </c>
      <c r="H84" s="103" t="s">
        <v>50</v>
      </c>
    </row>
    <row r="85" spans="1:8" x14ac:dyDescent="0.25">
      <c r="A85" s="103" t="s">
        <v>1056</v>
      </c>
      <c r="B85" s="103" t="s">
        <v>1055</v>
      </c>
      <c r="C85" s="113">
        <v>280</v>
      </c>
      <c r="D85" s="103" t="s">
        <v>1276</v>
      </c>
      <c r="E85" s="104">
        <v>130</v>
      </c>
      <c r="F85" s="104">
        <v>55</v>
      </c>
      <c r="G85" s="103" t="s">
        <v>878</v>
      </c>
      <c r="H85" s="103" t="s">
        <v>1054</v>
      </c>
    </row>
    <row r="86" spans="1:8" x14ac:dyDescent="0.25">
      <c r="A86" s="103" t="s">
        <v>1350</v>
      </c>
      <c r="B86" s="103" t="s">
        <v>1351</v>
      </c>
      <c r="C86" s="113">
        <v>352</v>
      </c>
      <c r="D86" s="103" t="s">
        <v>1276</v>
      </c>
      <c r="E86" s="104">
        <v>162</v>
      </c>
      <c r="F86" s="104">
        <v>55</v>
      </c>
      <c r="G86" s="103" t="s">
        <v>878</v>
      </c>
      <c r="H86" s="103" t="s">
        <v>50</v>
      </c>
    </row>
    <row r="87" spans="1:8" x14ac:dyDescent="0.25">
      <c r="A87" s="103" t="s">
        <v>1059</v>
      </c>
      <c r="B87" s="103" t="s">
        <v>1058</v>
      </c>
      <c r="C87" s="113">
        <v>360</v>
      </c>
      <c r="D87" s="103" t="s">
        <v>1276</v>
      </c>
      <c r="E87" s="104">
        <v>150</v>
      </c>
      <c r="F87" s="104">
        <v>64</v>
      </c>
      <c r="G87" s="103" t="s">
        <v>878</v>
      </c>
      <c r="H87" s="103" t="s">
        <v>1057</v>
      </c>
    </row>
    <row r="88" spans="1:8" x14ac:dyDescent="0.25">
      <c r="A88" s="103" t="s">
        <v>1352</v>
      </c>
      <c r="B88" s="103" t="s">
        <v>1353</v>
      </c>
      <c r="C88" s="113">
        <v>445</v>
      </c>
      <c r="D88" s="103" t="s">
        <v>1276</v>
      </c>
      <c r="E88" s="104">
        <v>188</v>
      </c>
      <c r="F88" s="104">
        <v>64</v>
      </c>
      <c r="G88" s="103" t="s">
        <v>878</v>
      </c>
      <c r="H88" s="103" t="s">
        <v>50</v>
      </c>
    </row>
    <row r="89" spans="1:8" x14ac:dyDescent="0.25">
      <c r="A89" s="103" t="s">
        <v>1153</v>
      </c>
      <c r="B89" s="103" t="s">
        <v>1152</v>
      </c>
      <c r="C89" s="113">
        <v>240</v>
      </c>
      <c r="D89" s="103" t="s">
        <v>1276</v>
      </c>
      <c r="E89" s="104">
        <v>130</v>
      </c>
      <c r="F89" s="104">
        <v>55</v>
      </c>
      <c r="G89" s="103" t="s">
        <v>878</v>
      </c>
      <c r="H89" s="103" t="s">
        <v>828</v>
      </c>
    </row>
    <row r="90" spans="1:8" x14ac:dyDescent="0.25">
      <c r="A90" s="103" t="s">
        <v>1354</v>
      </c>
      <c r="B90" s="103" t="s">
        <v>1355</v>
      </c>
      <c r="C90" s="113">
        <v>312</v>
      </c>
      <c r="D90" s="103" t="s">
        <v>1276</v>
      </c>
      <c r="E90" s="104">
        <v>162</v>
      </c>
      <c r="F90" s="104">
        <v>55</v>
      </c>
      <c r="G90" s="103" t="s">
        <v>878</v>
      </c>
      <c r="H90" s="103" t="s">
        <v>50</v>
      </c>
    </row>
    <row r="91" spans="1:8" x14ac:dyDescent="0.25">
      <c r="A91" s="103" t="s">
        <v>1118</v>
      </c>
      <c r="B91" s="103" t="s">
        <v>1117</v>
      </c>
      <c r="C91" s="113">
        <v>320</v>
      </c>
      <c r="D91" s="103" t="s">
        <v>1276</v>
      </c>
      <c r="E91" s="104">
        <v>150</v>
      </c>
      <c r="F91" s="104">
        <v>64</v>
      </c>
      <c r="G91" s="103" t="s">
        <v>878</v>
      </c>
      <c r="H91" s="103" t="s">
        <v>845</v>
      </c>
    </row>
    <row r="92" spans="1:8" x14ac:dyDescent="0.25">
      <c r="A92" s="103" t="s">
        <v>1356</v>
      </c>
      <c r="B92" s="103" t="s">
        <v>1357</v>
      </c>
      <c r="C92" s="113">
        <v>405</v>
      </c>
      <c r="D92" s="103" t="s">
        <v>1276</v>
      </c>
      <c r="E92" s="104">
        <v>188</v>
      </c>
      <c r="F92" s="104">
        <v>64</v>
      </c>
      <c r="G92" s="103" t="s">
        <v>878</v>
      </c>
      <c r="H92" s="103" t="s">
        <v>50</v>
      </c>
    </row>
    <row r="93" spans="1:8" x14ac:dyDescent="0.25">
      <c r="A93" s="103" t="s">
        <v>1062</v>
      </c>
      <c r="B93" s="103" t="s">
        <v>1061</v>
      </c>
      <c r="C93" s="113">
        <v>210</v>
      </c>
      <c r="D93" s="103" t="s">
        <v>1276</v>
      </c>
      <c r="E93" s="104">
        <v>100</v>
      </c>
      <c r="F93" s="104">
        <v>50</v>
      </c>
      <c r="G93" s="103" t="s">
        <v>878</v>
      </c>
      <c r="H93" s="103" t="s">
        <v>1060</v>
      </c>
    </row>
    <row r="94" spans="1:8" x14ac:dyDescent="0.25">
      <c r="A94" s="103" t="s">
        <v>1358</v>
      </c>
      <c r="B94" s="103" t="s">
        <v>1359</v>
      </c>
      <c r="C94" s="113">
        <v>266</v>
      </c>
      <c r="D94" s="103" t="s">
        <v>1276</v>
      </c>
      <c r="E94" s="104">
        <v>125</v>
      </c>
      <c r="F94" s="104">
        <v>50</v>
      </c>
      <c r="G94" s="103" t="s">
        <v>878</v>
      </c>
      <c r="H94" s="103" t="s">
        <v>50</v>
      </c>
    </row>
    <row r="95" spans="1:8" x14ac:dyDescent="0.25">
      <c r="A95" s="103" t="s">
        <v>1065</v>
      </c>
      <c r="B95" s="103" t="s">
        <v>1064</v>
      </c>
      <c r="C95" s="113">
        <v>310</v>
      </c>
      <c r="D95" s="103" t="s">
        <v>1276</v>
      </c>
      <c r="E95" s="104">
        <v>140</v>
      </c>
      <c r="F95" s="104">
        <v>55</v>
      </c>
      <c r="G95" s="103" t="s">
        <v>878</v>
      </c>
      <c r="H95" s="103" t="s">
        <v>1063</v>
      </c>
    </row>
    <row r="96" spans="1:8" x14ac:dyDescent="0.25">
      <c r="A96" s="103" t="s">
        <v>1360</v>
      </c>
      <c r="B96" s="103" t="s">
        <v>1361</v>
      </c>
      <c r="C96" s="113">
        <v>389</v>
      </c>
      <c r="D96" s="103" t="s">
        <v>1276</v>
      </c>
      <c r="E96" s="104">
        <v>175</v>
      </c>
      <c r="F96" s="104">
        <v>55</v>
      </c>
      <c r="G96" s="103" t="s">
        <v>878</v>
      </c>
      <c r="H96" s="103" t="s">
        <v>50</v>
      </c>
    </row>
    <row r="97" spans="1:8" x14ac:dyDescent="0.25">
      <c r="A97" s="103" t="s">
        <v>1048</v>
      </c>
      <c r="B97" s="103" t="s">
        <v>1047</v>
      </c>
      <c r="C97" s="113">
        <v>280</v>
      </c>
      <c r="D97" s="103" t="s">
        <v>1276</v>
      </c>
      <c r="E97" s="104">
        <v>130</v>
      </c>
      <c r="F97" s="104">
        <v>55</v>
      </c>
      <c r="G97" s="103" t="s">
        <v>878</v>
      </c>
      <c r="H97" s="103" t="s">
        <v>1046</v>
      </c>
    </row>
    <row r="98" spans="1:8" x14ac:dyDescent="0.25">
      <c r="A98" s="103" t="s">
        <v>1362</v>
      </c>
      <c r="B98" s="103" t="s">
        <v>1363</v>
      </c>
      <c r="C98" s="113">
        <v>352</v>
      </c>
      <c r="D98" s="103" t="s">
        <v>1276</v>
      </c>
      <c r="E98" s="104">
        <v>162</v>
      </c>
      <c r="F98" s="104">
        <v>55</v>
      </c>
      <c r="G98" s="103" t="s">
        <v>878</v>
      </c>
      <c r="H98" s="103" t="s">
        <v>50</v>
      </c>
    </row>
    <row r="99" spans="1:8" x14ac:dyDescent="0.25">
      <c r="A99" s="103" t="s">
        <v>1051</v>
      </c>
      <c r="B99" s="103" t="s">
        <v>1050</v>
      </c>
      <c r="C99" s="113">
        <v>360</v>
      </c>
      <c r="D99" s="103" t="s">
        <v>1276</v>
      </c>
      <c r="E99" s="104">
        <v>150</v>
      </c>
      <c r="F99" s="104">
        <v>64</v>
      </c>
      <c r="G99" s="103" t="s">
        <v>878</v>
      </c>
      <c r="H99" s="103" t="s">
        <v>1049</v>
      </c>
    </row>
    <row r="100" spans="1:8" x14ac:dyDescent="0.25">
      <c r="A100" s="103" t="s">
        <v>1364</v>
      </c>
      <c r="B100" s="103" t="s">
        <v>1365</v>
      </c>
      <c r="C100" s="113">
        <v>445</v>
      </c>
      <c r="D100" s="103" t="s">
        <v>1276</v>
      </c>
      <c r="E100" s="104">
        <v>188</v>
      </c>
      <c r="F100" s="104">
        <v>64</v>
      </c>
      <c r="G100" s="103" t="s">
        <v>878</v>
      </c>
      <c r="H100" s="103" t="s">
        <v>50</v>
      </c>
    </row>
    <row r="101" spans="1:8" x14ac:dyDescent="0.25">
      <c r="A101" s="103" t="s">
        <v>864</v>
      </c>
      <c r="B101" s="103" t="s">
        <v>863</v>
      </c>
      <c r="C101" s="113">
        <v>340</v>
      </c>
      <c r="D101" s="103" t="s">
        <v>1366</v>
      </c>
      <c r="E101" s="104">
        <v>150</v>
      </c>
      <c r="F101" s="104">
        <v>70</v>
      </c>
      <c r="G101" s="103" t="s">
        <v>747</v>
      </c>
      <c r="H101" s="103" t="s">
        <v>862</v>
      </c>
    </row>
    <row r="102" spans="1:8" x14ac:dyDescent="0.25">
      <c r="A102" s="103" t="s">
        <v>1367</v>
      </c>
      <c r="B102" s="103" t="s">
        <v>1368</v>
      </c>
      <c r="C102" s="113">
        <v>425</v>
      </c>
      <c r="D102" s="103" t="s">
        <v>1366</v>
      </c>
      <c r="E102" s="104">
        <v>188</v>
      </c>
      <c r="F102" s="104">
        <v>70</v>
      </c>
      <c r="G102" s="103" t="s">
        <v>747</v>
      </c>
      <c r="H102" s="103" t="s">
        <v>50</v>
      </c>
    </row>
    <row r="103" spans="1:8" x14ac:dyDescent="0.25">
      <c r="A103" s="103" t="s">
        <v>873</v>
      </c>
      <c r="B103" s="103" t="s">
        <v>872</v>
      </c>
      <c r="C103" s="113">
        <v>340</v>
      </c>
      <c r="D103" s="103" t="s">
        <v>1366</v>
      </c>
      <c r="E103" s="104">
        <v>150</v>
      </c>
      <c r="F103" s="104">
        <v>70</v>
      </c>
      <c r="G103" s="103" t="s">
        <v>747</v>
      </c>
      <c r="H103" s="103" t="s">
        <v>871</v>
      </c>
    </row>
    <row r="104" spans="1:8" x14ac:dyDescent="0.25">
      <c r="A104" s="103" t="s">
        <v>1369</v>
      </c>
      <c r="B104" s="103" t="s">
        <v>1370</v>
      </c>
      <c r="C104" s="113">
        <v>425</v>
      </c>
      <c r="D104" s="103" t="s">
        <v>1366</v>
      </c>
      <c r="E104" s="104">
        <v>188</v>
      </c>
      <c r="F104" s="104">
        <v>70</v>
      </c>
      <c r="G104" s="103" t="s">
        <v>747</v>
      </c>
      <c r="H104" s="103" t="s">
        <v>50</v>
      </c>
    </row>
    <row r="105" spans="1:8" x14ac:dyDescent="0.25">
      <c r="A105" s="103" t="s">
        <v>870</v>
      </c>
      <c r="B105" s="103" t="s">
        <v>869</v>
      </c>
      <c r="C105" s="113">
        <v>340</v>
      </c>
      <c r="D105" s="103" t="s">
        <v>1366</v>
      </c>
      <c r="E105" s="104">
        <v>150</v>
      </c>
      <c r="F105" s="104">
        <v>70</v>
      </c>
      <c r="G105" s="103" t="s">
        <v>747</v>
      </c>
      <c r="H105" s="103" t="s">
        <v>868</v>
      </c>
    </row>
    <row r="106" spans="1:8" x14ac:dyDescent="0.25">
      <c r="A106" s="103" t="s">
        <v>1371</v>
      </c>
      <c r="B106" s="103" t="s">
        <v>1372</v>
      </c>
      <c r="C106" s="113">
        <v>425</v>
      </c>
      <c r="D106" s="103" t="s">
        <v>1366</v>
      </c>
      <c r="E106" s="104">
        <v>188</v>
      </c>
      <c r="F106" s="104">
        <v>70</v>
      </c>
      <c r="G106" s="103" t="s">
        <v>747</v>
      </c>
      <c r="H106" s="103" t="s">
        <v>50</v>
      </c>
    </row>
    <row r="107" spans="1:8" x14ac:dyDescent="0.25">
      <c r="A107" s="103" t="s">
        <v>778</v>
      </c>
      <c r="B107" s="103" t="s">
        <v>777</v>
      </c>
      <c r="C107" s="113">
        <v>320</v>
      </c>
      <c r="D107" s="103" t="s">
        <v>1366</v>
      </c>
      <c r="E107" s="104">
        <v>150</v>
      </c>
      <c r="F107" s="104">
        <v>64</v>
      </c>
      <c r="G107" s="103" t="s">
        <v>747</v>
      </c>
      <c r="H107" s="103" t="s">
        <v>751</v>
      </c>
    </row>
    <row r="108" spans="1:8" x14ac:dyDescent="0.25">
      <c r="A108" s="103" t="s">
        <v>1373</v>
      </c>
      <c r="B108" s="103" t="s">
        <v>1374</v>
      </c>
      <c r="C108" s="113">
        <v>405</v>
      </c>
      <c r="D108" s="103" t="s">
        <v>1366</v>
      </c>
      <c r="E108" s="104">
        <v>188</v>
      </c>
      <c r="F108" s="104">
        <v>64</v>
      </c>
      <c r="G108" s="103" t="s">
        <v>747</v>
      </c>
      <c r="H108" s="103" t="s">
        <v>50</v>
      </c>
    </row>
    <row r="109" spans="1:8" x14ac:dyDescent="0.25">
      <c r="A109" s="103" t="s">
        <v>756</v>
      </c>
      <c r="B109" s="103" t="s">
        <v>755</v>
      </c>
      <c r="C109" s="113">
        <v>240</v>
      </c>
      <c r="D109" s="103" t="s">
        <v>1366</v>
      </c>
      <c r="E109" s="104">
        <v>130</v>
      </c>
      <c r="F109" s="104">
        <v>55</v>
      </c>
      <c r="G109" s="103" t="s">
        <v>747</v>
      </c>
      <c r="H109" s="103" t="s">
        <v>754</v>
      </c>
    </row>
    <row r="110" spans="1:8" x14ac:dyDescent="0.25">
      <c r="A110" s="103" t="s">
        <v>1375</v>
      </c>
      <c r="B110" s="103" t="s">
        <v>1376</v>
      </c>
      <c r="C110" s="113">
        <v>312</v>
      </c>
      <c r="D110" s="103" t="s">
        <v>1366</v>
      </c>
      <c r="E110" s="104">
        <v>162</v>
      </c>
      <c r="F110" s="104">
        <v>55</v>
      </c>
      <c r="G110" s="103" t="s">
        <v>747</v>
      </c>
      <c r="H110" s="103" t="s">
        <v>50</v>
      </c>
    </row>
    <row r="111" spans="1:8" x14ac:dyDescent="0.25">
      <c r="A111" s="103" t="s">
        <v>867</v>
      </c>
      <c r="B111" s="103" t="s">
        <v>866</v>
      </c>
      <c r="C111" s="113">
        <v>320</v>
      </c>
      <c r="D111" s="103" t="s">
        <v>1366</v>
      </c>
      <c r="E111" s="104">
        <v>150</v>
      </c>
      <c r="F111" s="104">
        <v>64</v>
      </c>
      <c r="G111" s="103" t="s">
        <v>747</v>
      </c>
      <c r="H111" s="103" t="s">
        <v>865</v>
      </c>
    </row>
    <row r="112" spans="1:8" x14ac:dyDescent="0.25">
      <c r="A112" s="103" t="s">
        <v>1377</v>
      </c>
      <c r="B112" s="103" t="s">
        <v>1378</v>
      </c>
      <c r="C112" s="113">
        <v>405</v>
      </c>
      <c r="D112" s="103" t="s">
        <v>1366</v>
      </c>
      <c r="E112" s="104">
        <v>188</v>
      </c>
      <c r="F112" s="104">
        <v>64</v>
      </c>
      <c r="G112" s="103" t="s">
        <v>747</v>
      </c>
      <c r="H112" s="103" t="s">
        <v>50</v>
      </c>
    </row>
    <row r="113" spans="1:8" x14ac:dyDescent="0.25">
      <c r="A113" s="103" t="s">
        <v>1005</v>
      </c>
      <c r="B113" s="103" t="s">
        <v>1004</v>
      </c>
      <c r="C113" s="113">
        <v>550</v>
      </c>
      <c r="D113" s="103" t="s">
        <v>1276</v>
      </c>
      <c r="E113" s="104">
        <v>270</v>
      </c>
      <c r="F113" s="104">
        <v>115</v>
      </c>
      <c r="G113" s="103" t="s">
        <v>878</v>
      </c>
      <c r="H113" s="103" t="s">
        <v>50</v>
      </c>
    </row>
    <row r="114" spans="1:8" x14ac:dyDescent="0.25">
      <c r="A114" s="103" t="s">
        <v>1379</v>
      </c>
      <c r="B114" s="103" t="s">
        <v>1380</v>
      </c>
      <c r="C114" s="113">
        <v>702</v>
      </c>
      <c r="D114" s="103" t="s">
        <v>1276</v>
      </c>
      <c r="E114" s="104">
        <v>338</v>
      </c>
      <c r="F114" s="104">
        <v>115</v>
      </c>
      <c r="G114" s="103" t="s">
        <v>878</v>
      </c>
      <c r="H114" s="103" t="s">
        <v>50</v>
      </c>
    </row>
    <row r="115" spans="1:8" x14ac:dyDescent="0.25">
      <c r="A115" s="103" t="s">
        <v>827</v>
      </c>
      <c r="B115" s="103" t="s">
        <v>826</v>
      </c>
      <c r="C115" s="113">
        <v>360</v>
      </c>
      <c r="D115" s="103" t="s">
        <v>1366</v>
      </c>
      <c r="E115" s="104">
        <v>150</v>
      </c>
      <c r="F115" s="104">
        <v>70</v>
      </c>
      <c r="G115" s="103" t="s">
        <v>747</v>
      </c>
      <c r="H115" s="103" t="s">
        <v>819</v>
      </c>
    </row>
    <row r="116" spans="1:8" x14ac:dyDescent="0.25">
      <c r="A116" s="103" t="s">
        <v>1381</v>
      </c>
      <c r="B116" s="103" t="s">
        <v>1382</v>
      </c>
      <c r="C116" s="113">
        <v>445</v>
      </c>
      <c r="D116" s="103" t="s">
        <v>1366</v>
      </c>
      <c r="E116" s="104">
        <v>188</v>
      </c>
      <c r="F116" s="104">
        <v>70</v>
      </c>
      <c r="G116" s="103" t="s">
        <v>747</v>
      </c>
      <c r="H116" s="103" t="s">
        <v>50</v>
      </c>
    </row>
    <row r="117" spans="1:8" x14ac:dyDescent="0.25">
      <c r="A117" s="103" t="s">
        <v>753</v>
      </c>
      <c r="B117" s="103" t="s">
        <v>752</v>
      </c>
      <c r="C117" s="113">
        <v>320</v>
      </c>
      <c r="D117" s="103" t="s">
        <v>1366</v>
      </c>
      <c r="E117" s="104">
        <v>150</v>
      </c>
      <c r="F117" s="104">
        <v>64</v>
      </c>
      <c r="G117" s="103" t="s">
        <v>747</v>
      </c>
      <c r="H117" s="103" t="s">
        <v>751</v>
      </c>
    </row>
    <row r="118" spans="1:8" x14ac:dyDescent="0.25">
      <c r="A118" s="103" t="s">
        <v>1383</v>
      </c>
      <c r="B118" s="103" t="s">
        <v>1384</v>
      </c>
      <c r="C118" s="113">
        <v>405</v>
      </c>
      <c r="D118" s="103" t="s">
        <v>1366</v>
      </c>
      <c r="E118" s="104">
        <v>188</v>
      </c>
      <c r="F118" s="104">
        <v>64</v>
      </c>
      <c r="G118" s="103" t="s">
        <v>747</v>
      </c>
      <c r="H118" s="103" t="s">
        <v>50</v>
      </c>
    </row>
    <row r="119" spans="1:8" x14ac:dyDescent="0.25">
      <c r="A119" s="103" t="s">
        <v>825</v>
      </c>
      <c r="B119" s="103" t="s">
        <v>824</v>
      </c>
      <c r="C119" s="113">
        <v>340</v>
      </c>
      <c r="D119" s="103" t="s">
        <v>1366</v>
      </c>
      <c r="E119" s="104">
        <v>150</v>
      </c>
      <c r="F119" s="104">
        <v>55</v>
      </c>
      <c r="G119" s="103" t="s">
        <v>747</v>
      </c>
      <c r="H119" s="103" t="s">
        <v>819</v>
      </c>
    </row>
    <row r="120" spans="1:8" x14ac:dyDescent="0.25">
      <c r="A120" s="103" t="s">
        <v>1385</v>
      </c>
      <c r="B120" s="103" t="s">
        <v>1386</v>
      </c>
      <c r="C120" s="113">
        <v>425</v>
      </c>
      <c r="D120" s="103" t="s">
        <v>1366</v>
      </c>
      <c r="E120" s="104">
        <v>188</v>
      </c>
      <c r="F120" s="104">
        <v>55</v>
      </c>
      <c r="G120" s="103" t="s">
        <v>747</v>
      </c>
      <c r="H120" s="103" t="s">
        <v>50</v>
      </c>
    </row>
    <row r="121" spans="1:8" x14ac:dyDescent="0.25">
      <c r="A121" s="103" t="s">
        <v>758</v>
      </c>
      <c r="B121" s="103" t="s">
        <v>757</v>
      </c>
      <c r="C121" s="113">
        <v>240</v>
      </c>
      <c r="D121" s="103" t="s">
        <v>1366</v>
      </c>
      <c r="E121" s="104">
        <v>130</v>
      </c>
      <c r="F121" s="104">
        <v>55</v>
      </c>
      <c r="G121" s="103" t="s">
        <v>747</v>
      </c>
      <c r="H121" s="103" t="s">
        <v>754</v>
      </c>
    </row>
    <row r="122" spans="1:8" x14ac:dyDescent="0.25">
      <c r="A122" s="103" t="s">
        <v>1387</v>
      </c>
      <c r="B122" s="103" t="s">
        <v>1388</v>
      </c>
      <c r="C122" s="113">
        <v>312</v>
      </c>
      <c r="D122" s="103" t="s">
        <v>1366</v>
      </c>
      <c r="E122" s="104">
        <v>162</v>
      </c>
      <c r="F122" s="104">
        <v>55</v>
      </c>
      <c r="G122" s="103" t="s">
        <v>747</v>
      </c>
      <c r="H122" s="103" t="s">
        <v>50</v>
      </c>
    </row>
    <row r="123" spans="1:8" x14ac:dyDescent="0.25">
      <c r="A123" s="103" t="s">
        <v>830</v>
      </c>
      <c r="B123" s="103" t="s">
        <v>829</v>
      </c>
      <c r="C123" s="113">
        <v>240</v>
      </c>
      <c r="D123" s="103" t="s">
        <v>1366</v>
      </c>
      <c r="E123" s="104">
        <v>130</v>
      </c>
      <c r="F123" s="104">
        <v>55</v>
      </c>
      <c r="G123" s="103" t="s">
        <v>747</v>
      </c>
      <c r="H123" s="103" t="s">
        <v>828</v>
      </c>
    </row>
    <row r="124" spans="1:8" x14ac:dyDescent="0.25">
      <c r="A124" s="103" t="s">
        <v>1389</v>
      </c>
      <c r="B124" s="103" t="s">
        <v>1390</v>
      </c>
      <c r="C124" s="113">
        <v>312</v>
      </c>
      <c r="D124" s="103" t="s">
        <v>1366</v>
      </c>
      <c r="E124" s="104">
        <v>162</v>
      </c>
      <c r="F124" s="104">
        <v>55</v>
      </c>
      <c r="G124" s="103" t="s">
        <v>747</v>
      </c>
      <c r="H124" s="103" t="s">
        <v>50</v>
      </c>
    </row>
    <row r="125" spans="1:8" x14ac:dyDescent="0.25">
      <c r="A125" s="103" t="s">
        <v>853</v>
      </c>
      <c r="B125" s="103" t="s">
        <v>852</v>
      </c>
      <c r="C125" s="113">
        <v>320</v>
      </c>
      <c r="D125" s="103" t="s">
        <v>1366</v>
      </c>
      <c r="E125" s="104">
        <v>150</v>
      </c>
      <c r="F125" s="104">
        <v>64</v>
      </c>
      <c r="G125" s="103" t="s">
        <v>747</v>
      </c>
      <c r="H125" s="103" t="s">
        <v>845</v>
      </c>
    </row>
    <row r="126" spans="1:8" x14ac:dyDescent="0.25">
      <c r="A126" s="103" t="s">
        <v>1391</v>
      </c>
      <c r="B126" s="103" t="s">
        <v>1392</v>
      </c>
      <c r="C126" s="113">
        <v>405</v>
      </c>
      <c r="D126" s="103" t="s">
        <v>1366</v>
      </c>
      <c r="E126" s="104">
        <v>188</v>
      </c>
      <c r="F126" s="104">
        <v>64</v>
      </c>
      <c r="G126" s="103" t="s">
        <v>747</v>
      </c>
      <c r="H126" s="103" t="s">
        <v>50</v>
      </c>
    </row>
    <row r="127" spans="1:8" x14ac:dyDescent="0.25">
      <c r="A127" s="103" t="s">
        <v>847</v>
      </c>
      <c r="B127" s="103" t="s">
        <v>846</v>
      </c>
      <c r="C127" s="113">
        <v>320</v>
      </c>
      <c r="D127" s="103" t="s">
        <v>1366</v>
      </c>
      <c r="E127" s="104">
        <v>150</v>
      </c>
      <c r="F127" s="104">
        <v>64</v>
      </c>
      <c r="G127" s="103" t="s">
        <v>747</v>
      </c>
      <c r="H127" s="103" t="s">
        <v>845</v>
      </c>
    </row>
    <row r="128" spans="1:8" x14ac:dyDescent="0.25">
      <c r="A128" s="103" t="s">
        <v>1393</v>
      </c>
      <c r="B128" s="103" t="s">
        <v>1394</v>
      </c>
      <c r="C128" s="113">
        <v>405</v>
      </c>
      <c r="D128" s="103" t="s">
        <v>1366</v>
      </c>
      <c r="E128" s="104">
        <v>188</v>
      </c>
      <c r="F128" s="104">
        <v>64</v>
      </c>
      <c r="G128" s="103" t="s">
        <v>747</v>
      </c>
      <c r="H128" s="103" t="s">
        <v>50</v>
      </c>
    </row>
    <row r="129" spans="1:8" x14ac:dyDescent="0.25">
      <c r="A129" s="103" t="s">
        <v>823</v>
      </c>
      <c r="B129" s="103" t="s">
        <v>822</v>
      </c>
      <c r="C129" s="113">
        <v>360</v>
      </c>
      <c r="D129" s="103" t="s">
        <v>1366</v>
      </c>
      <c r="E129" s="104">
        <v>150</v>
      </c>
      <c r="F129" s="104">
        <v>55</v>
      </c>
      <c r="G129" s="103" t="s">
        <v>747</v>
      </c>
      <c r="H129" s="103" t="s">
        <v>819</v>
      </c>
    </row>
    <row r="130" spans="1:8" x14ac:dyDescent="0.25">
      <c r="A130" s="103" t="s">
        <v>1395</v>
      </c>
      <c r="B130" s="103" t="s">
        <v>1396</v>
      </c>
      <c r="C130" s="113">
        <v>445</v>
      </c>
      <c r="D130" s="103" t="s">
        <v>1366</v>
      </c>
      <c r="E130" s="104">
        <v>188</v>
      </c>
      <c r="F130" s="104">
        <v>55</v>
      </c>
      <c r="G130" s="103" t="s">
        <v>747</v>
      </c>
      <c r="H130" s="103" t="s">
        <v>50</v>
      </c>
    </row>
    <row r="131" spans="1:8" x14ac:dyDescent="0.25">
      <c r="A131" s="103" t="s">
        <v>841</v>
      </c>
      <c r="B131" s="103" t="s">
        <v>840</v>
      </c>
      <c r="C131" s="113">
        <v>290</v>
      </c>
      <c r="D131" s="103" t="s">
        <v>1366</v>
      </c>
      <c r="E131" s="104">
        <v>150</v>
      </c>
      <c r="F131" s="104">
        <v>64</v>
      </c>
      <c r="G131" s="103" t="s">
        <v>747</v>
      </c>
      <c r="H131" s="103" t="s">
        <v>835</v>
      </c>
    </row>
    <row r="132" spans="1:8" x14ac:dyDescent="0.25">
      <c r="A132" s="103" t="s">
        <v>1397</v>
      </c>
      <c r="B132" s="103" t="s">
        <v>1398</v>
      </c>
      <c r="C132" s="113">
        <v>375</v>
      </c>
      <c r="D132" s="103" t="s">
        <v>1366</v>
      </c>
      <c r="E132" s="104">
        <v>188</v>
      </c>
      <c r="F132" s="104">
        <v>64</v>
      </c>
      <c r="G132" s="103" t="s">
        <v>747</v>
      </c>
      <c r="H132" s="103" t="s">
        <v>50</v>
      </c>
    </row>
    <row r="133" spans="1:8" x14ac:dyDescent="0.25">
      <c r="A133" s="103" t="s">
        <v>875</v>
      </c>
      <c r="B133" s="103" t="s">
        <v>874</v>
      </c>
      <c r="C133" s="113">
        <v>210</v>
      </c>
      <c r="D133" s="103" t="s">
        <v>1366</v>
      </c>
      <c r="E133" s="104">
        <v>130</v>
      </c>
      <c r="F133" s="104">
        <v>55</v>
      </c>
      <c r="G133" s="103" t="s">
        <v>747</v>
      </c>
      <c r="H133" s="103" t="s">
        <v>842</v>
      </c>
    </row>
    <row r="134" spans="1:8" x14ac:dyDescent="0.25">
      <c r="A134" s="103" t="s">
        <v>1399</v>
      </c>
      <c r="B134" s="103" t="s">
        <v>1400</v>
      </c>
      <c r="C134" s="113">
        <v>282</v>
      </c>
      <c r="D134" s="103" t="s">
        <v>1366</v>
      </c>
      <c r="E134" s="104">
        <v>162</v>
      </c>
      <c r="F134" s="104">
        <v>55</v>
      </c>
      <c r="G134" s="103" t="s">
        <v>747</v>
      </c>
      <c r="H134" s="103" t="s">
        <v>50</v>
      </c>
    </row>
    <row r="135" spans="1:8" x14ac:dyDescent="0.25">
      <c r="A135" s="103" t="s">
        <v>839</v>
      </c>
      <c r="B135" s="103" t="s">
        <v>838</v>
      </c>
      <c r="C135" s="113">
        <v>290</v>
      </c>
      <c r="D135" s="103" t="s">
        <v>1366</v>
      </c>
      <c r="E135" s="104">
        <v>150</v>
      </c>
      <c r="F135" s="104">
        <v>64</v>
      </c>
      <c r="G135" s="103" t="s">
        <v>747</v>
      </c>
      <c r="H135" s="103" t="s">
        <v>835</v>
      </c>
    </row>
    <row r="136" spans="1:8" x14ac:dyDescent="0.25">
      <c r="A136" s="103" t="s">
        <v>1401</v>
      </c>
      <c r="B136" s="103" t="s">
        <v>1402</v>
      </c>
      <c r="C136" s="113">
        <v>375</v>
      </c>
      <c r="D136" s="103" t="s">
        <v>1366</v>
      </c>
      <c r="E136" s="104">
        <v>188</v>
      </c>
      <c r="F136" s="104">
        <v>64</v>
      </c>
      <c r="G136" s="103" t="s">
        <v>747</v>
      </c>
      <c r="H136" s="103" t="s">
        <v>50</v>
      </c>
    </row>
    <row r="137" spans="1:8" x14ac:dyDescent="0.25">
      <c r="A137" s="103" t="s">
        <v>851</v>
      </c>
      <c r="B137" s="103" t="s">
        <v>850</v>
      </c>
      <c r="C137" s="113">
        <v>210</v>
      </c>
      <c r="D137" s="103" t="s">
        <v>1366</v>
      </c>
      <c r="E137" s="104">
        <v>130</v>
      </c>
      <c r="F137" s="104">
        <v>55</v>
      </c>
      <c r="G137" s="103" t="s">
        <v>747</v>
      </c>
      <c r="H137" s="103" t="s">
        <v>842</v>
      </c>
    </row>
    <row r="138" spans="1:8" x14ac:dyDescent="0.25">
      <c r="A138" s="103" t="s">
        <v>1403</v>
      </c>
      <c r="B138" s="103" t="s">
        <v>1404</v>
      </c>
      <c r="C138" s="113">
        <v>282</v>
      </c>
      <c r="D138" s="103" t="s">
        <v>1366</v>
      </c>
      <c r="E138" s="104">
        <v>162</v>
      </c>
      <c r="F138" s="104">
        <v>55</v>
      </c>
      <c r="G138" s="103" t="s">
        <v>747</v>
      </c>
      <c r="H138" s="103" t="s">
        <v>50</v>
      </c>
    </row>
    <row r="139" spans="1:8" x14ac:dyDescent="0.25">
      <c r="A139" s="103" t="s">
        <v>837</v>
      </c>
      <c r="B139" s="103" t="s">
        <v>836</v>
      </c>
      <c r="C139" s="113">
        <v>290</v>
      </c>
      <c r="D139" s="103" t="s">
        <v>1366</v>
      </c>
      <c r="E139" s="104">
        <v>150</v>
      </c>
      <c r="F139" s="104">
        <v>64</v>
      </c>
      <c r="G139" s="103" t="s">
        <v>747</v>
      </c>
      <c r="H139" s="103" t="s">
        <v>835</v>
      </c>
    </row>
    <row r="140" spans="1:8" x14ac:dyDescent="0.25">
      <c r="A140" s="103" t="s">
        <v>1405</v>
      </c>
      <c r="B140" s="103" t="s">
        <v>1406</v>
      </c>
      <c r="C140" s="113">
        <v>375</v>
      </c>
      <c r="D140" s="103" t="s">
        <v>1366</v>
      </c>
      <c r="E140" s="104">
        <v>188</v>
      </c>
      <c r="F140" s="104">
        <v>64</v>
      </c>
      <c r="G140" s="103" t="s">
        <v>747</v>
      </c>
      <c r="H140" s="103" t="s">
        <v>50</v>
      </c>
    </row>
    <row r="141" spans="1:8" x14ac:dyDescent="0.25">
      <c r="A141" s="103" t="s">
        <v>844</v>
      </c>
      <c r="B141" s="103" t="s">
        <v>843</v>
      </c>
      <c r="C141" s="113">
        <v>210</v>
      </c>
      <c r="D141" s="103" t="s">
        <v>1366</v>
      </c>
      <c r="E141" s="104">
        <v>130</v>
      </c>
      <c r="F141" s="104">
        <v>55</v>
      </c>
      <c r="G141" s="103" t="s">
        <v>747</v>
      </c>
      <c r="H141" s="103" t="s">
        <v>842</v>
      </c>
    </row>
    <row r="142" spans="1:8" x14ac:dyDescent="0.25">
      <c r="A142" s="103" t="s">
        <v>1407</v>
      </c>
      <c r="B142" s="103" t="s">
        <v>1408</v>
      </c>
      <c r="C142" s="113">
        <v>282</v>
      </c>
      <c r="D142" s="103" t="s">
        <v>1366</v>
      </c>
      <c r="E142" s="104">
        <v>162</v>
      </c>
      <c r="F142" s="104">
        <v>55</v>
      </c>
      <c r="G142" s="103" t="s">
        <v>747</v>
      </c>
      <c r="H142" s="103" t="s">
        <v>50</v>
      </c>
    </row>
    <row r="143" spans="1:8" x14ac:dyDescent="0.25">
      <c r="A143" s="103" t="s">
        <v>857</v>
      </c>
      <c r="B143" s="103" t="s">
        <v>856</v>
      </c>
      <c r="C143" s="113">
        <v>320</v>
      </c>
      <c r="D143" s="103" t="s">
        <v>1366</v>
      </c>
      <c r="E143" s="104">
        <v>150</v>
      </c>
      <c r="F143" s="104">
        <v>64</v>
      </c>
      <c r="G143" s="103" t="s">
        <v>747</v>
      </c>
      <c r="H143" s="103" t="s">
        <v>845</v>
      </c>
    </row>
    <row r="144" spans="1:8" x14ac:dyDescent="0.25">
      <c r="A144" s="103" t="s">
        <v>1409</v>
      </c>
      <c r="B144" s="103" t="s">
        <v>1410</v>
      </c>
      <c r="C144" s="113">
        <v>405</v>
      </c>
      <c r="D144" s="103" t="s">
        <v>1366</v>
      </c>
      <c r="E144" s="104">
        <v>188</v>
      </c>
      <c r="F144" s="104">
        <v>64</v>
      </c>
      <c r="G144" s="103" t="s">
        <v>747</v>
      </c>
      <c r="H144" s="103" t="s">
        <v>50</v>
      </c>
    </row>
    <row r="145" spans="1:8" x14ac:dyDescent="0.25">
      <c r="A145" s="103" t="s">
        <v>855</v>
      </c>
      <c r="B145" s="103" t="s">
        <v>854</v>
      </c>
      <c r="C145" s="113">
        <v>240</v>
      </c>
      <c r="D145" s="103" t="s">
        <v>1366</v>
      </c>
      <c r="E145" s="104">
        <v>130</v>
      </c>
      <c r="F145" s="104">
        <v>55</v>
      </c>
      <c r="G145" s="103" t="s">
        <v>747</v>
      </c>
      <c r="H145" s="103" t="s">
        <v>828</v>
      </c>
    </row>
    <row r="146" spans="1:8" x14ac:dyDescent="0.25">
      <c r="A146" s="103" t="s">
        <v>1411</v>
      </c>
      <c r="B146" s="103" t="s">
        <v>1412</v>
      </c>
      <c r="C146" s="113">
        <v>312</v>
      </c>
      <c r="D146" s="103" t="s">
        <v>1366</v>
      </c>
      <c r="E146" s="104">
        <v>162</v>
      </c>
      <c r="F146" s="104">
        <v>55</v>
      </c>
      <c r="G146" s="103" t="s">
        <v>747</v>
      </c>
      <c r="H146" s="103" t="s">
        <v>50</v>
      </c>
    </row>
    <row r="147" spans="1:8" x14ac:dyDescent="0.25">
      <c r="A147" s="103" t="s">
        <v>859</v>
      </c>
      <c r="B147" s="103" t="s">
        <v>858</v>
      </c>
      <c r="C147" s="113">
        <v>320</v>
      </c>
      <c r="D147" s="103" t="s">
        <v>1366</v>
      </c>
      <c r="E147" s="104">
        <v>150</v>
      </c>
      <c r="F147" s="104">
        <v>64</v>
      </c>
      <c r="G147" s="103" t="s">
        <v>747</v>
      </c>
      <c r="H147" s="103" t="s">
        <v>845</v>
      </c>
    </row>
    <row r="148" spans="1:8" x14ac:dyDescent="0.25">
      <c r="A148" s="103" t="s">
        <v>1413</v>
      </c>
      <c r="B148" s="103" t="s">
        <v>1414</v>
      </c>
      <c r="C148" s="113">
        <v>405</v>
      </c>
      <c r="D148" s="103" t="s">
        <v>1366</v>
      </c>
      <c r="E148" s="104">
        <v>188</v>
      </c>
      <c r="F148" s="104">
        <v>64</v>
      </c>
      <c r="G148" s="103" t="s">
        <v>747</v>
      </c>
      <c r="H148" s="103" t="s">
        <v>50</v>
      </c>
    </row>
    <row r="149" spans="1:8" x14ac:dyDescent="0.25">
      <c r="A149" s="103" t="s">
        <v>861</v>
      </c>
      <c r="B149" s="103" t="s">
        <v>860</v>
      </c>
      <c r="C149" s="113">
        <v>320</v>
      </c>
      <c r="D149" s="103" t="s">
        <v>1366</v>
      </c>
      <c r="E149" s="104">
        <v>150</v>
      </c>
      <c r="F149" s="104">
        <v>64</v>
      </c>
      <c r="G149" s="103" t="s">
        <v>747</v>
      </c>
      <c r="H149" s="103" t="s">
        <v>845</v>
      </c>
    </row>
    <row r="150" spans="1:8" x14ac:dyDescent="0.25">
      <c r="A150" s="103" t="s">
        <v>1415</v>
      </c>
      <c r="B150" s="103" t="s">
        <v>1416</v>
      </c>
      <c r="C150" s="113">
        <v>405</v>
      </c>
      <c r="D150" s="103" t="s">
        <v>1366</v>
      </c>
      <c r="E150" s="104">
        <v>188</v>
      </c>
      <c r="F150" s="104">
        <v>64</v>
      </c>
      <c r="G150" s="103" t="s">
        <v>747</v>
      </c>
      <c r="H150" s="103" t="s">
        <v>50</v>
      </c>
    </row>
    <row r="151" spans="1:8" x14ac:dyDescent="0.25">
      <c r="A151" s="103" t="s">
        <v>877</v>
      </c>
      <c r="B151" s="103" t="s">
        <v>876</v>
      </c>
      <c r="C151" s="113">
        <v>240</v>
      </c>
      <c r="D151" s="103" t="s">
        <v>1366</v>
      </c>
      <c r="E151" s="104">
        <v>130</v>
      </c>
      <c r="F151" s="104">
        <v>64</v>
      </c>
      <c r="G151" s="103" t="s">
        <v>747</v>
      </c>
      <c r="H151" s="103" t="s">
        <v>828</v>
      </c>
    </row>
    <row r="152" spans="1:8" x14ac:dyDescent="0.25">
      <c r="A152" s="103" t="s">
        <v>1417</v>
      </c>
      <c r="B152" s="103" t="s">
        <v>1418</v>
      </c>
      <c r="C152" s="113">
        <v>312</v>
      </c>
      <c r="D152" s="103" t="s">
        <v>1366</v>
      </c>
      <c r="E152" s="104">
        <v>162</v>
      </c>
      <c r="F152" s="104">
        <v>64</v>
      </c>
      <c r="G152" s="103" t="s">
        <v>747</v>
      </c>
      <c r="H152" s="103" t="s">
        <v>50</v>
      </c>
    </row>
    <row r="153" spans="1:8" x14ac:dyDescent="0.25">
      <c r="A153" s="103" t="s">
        <v>926</v>
      </c>
      <c r="B153" s="103" t="s">
        <v>925</v>
      </c>
      <c r="C153" s="113">
        <v>45</v>
      </c>
      <c r="D153" s="103" t="s">
        <v>1276</v>
      </c>
      <c r="E153" s="104">
        <v>18</v>
      </c>
      <c r="F153" s="104">
        <v>10</v>
      </c>
      <c r="G153" s="103" t="s">
        <v>878</v>
      </c>
      <c r="H153" s="103" t="s">
        <v>924</v>
      </c>
    </row>
    <row r="154" spans="1:8" x14ac:dyDescent="0.25">
      <c r="A154" s="103" t="s">
        <v>1419</v>
      </c>
      <c r="B154" s="103" t="s">
        <v>1420</v>
      </c>
      <c r="C154" s="113">
        <v>55</v>
      </c>
      <c r="D154" s="103" t="s">
        <v>1276</v>
      </c>
      <c r="E154" s="104">
        <v>22</v>
      </c>
      <c r="F154" s="104">
        <v>10</v>
      </c>
      <c r="G154" s="103" t="s">
        <v>878</v>
      </c>
      <c r="H154" s="103" t="s">
        <v>50</v>
      </c>
    </row>
    <row r="155" spans="1:8" x14ac:dyDescent="0.25">
      <c r="A155" s="103" t="s">
        <v>962</v>
      </c>
      <c r="B155" s="103" t="s">
        <v>961</v>
      </c>
      <c r="C155" s="113">
        <v>140</v>
      </c>
      <c r="D155" s="103" t="s">
        <v>1276</v>
      </c>
      <c r="E155" s="104">
        <v>45</v>
      </c>
      <c r="F155" s="104">
        <v>20</v>
      </c>
      <c r="G155" s="103" t="s">
        <v>878</v>
      </c>
      <c r="H155" s="103" t="s">
        <v>960</v>
      </c>
    </row>
    <row r="156" spans="1:8" x14ac:dyDescent="0.25">
      <c r="A156" s="103" t="s">
        <v>1421</v>
      </c>
      <c r="B156" s="103" t="s">
        <v>1422</v>
      </c>
      <c r="C156" s="113">
        <v>165</v>
      </c>
      <c r="D156" s="103" t="s">
        <v>1276</v>
      </c>
      <c r="E156" s="104">
        <v>56</v>
      </c>
      <c r="F156" s="104">
        <v>20</v>
      </c>
      <c r="G156" s="103" t="s">
        <v>878</v>
      </c>
      <c r="H156" s="103" t="s">
        <v>50</v>
      </c>
    </row>
    <row r="157" spans="1:8" x14ac:dyDescent="0.25">
      <c r="A157" s="103" t="s">
        <v>881</v>
      </c>
      <c r="B157" s="103" t="s">
        <v>880</v>
      </c>
      <c r="C157" s="113">
        <v>140</v>
      </c>
      <c r="D157" s="103" t="s">
        <v>1276</v>
      </c>
      <c r="E157" s="104">
        <v>45</v>
      </c>
      <c r="F157" s="104">
        <v>20</v>
      </c>
      <c r="G157" s="103" t="s">
        <v>878</v>
      </c>
      <c r="H157" s="103" t="s">
        <v>879</v>
      </c>
    </row>
    <row r="158" spans="1:8" x14ac:dyDescent="0.25">
      <c r="A158" s="103" t="s">
        <v>1423</v>
      </c>
      <c r="B158" s="103" t="s">
        <v>1424</v>
      </c>
      <c r="C158" s="113">
        <v>165</v>
      </c>
      <c r="D158" s="103" t="s">
        <v>1276</v>
      </c>
      <c r="E158" s="104">
        <v>56</v>
      </c>
      <c r="F158" s="104">
        <v>20</v>
      </c>
      <c r="G158" s="103" t="s">
        <v>878</v>
      </c>
      <c r="H158" s="103" t="s">
        <v>50</v>
      </c>
    </row>
    <row r="159" spans="1:8" x14ac:dyDescent="0.25">
      <c r="A159" s="103" t="s">
        <v>899</v>
      </c>
      <c r="B159" s="103" t="s">
        <v>898</v>
      </c>
      <c r="C159" s="113">
        <v>140</v>
      </c>
      <c r="D159" s="103" t="s">
        <v>1276</v>
      </c>
      <c r="E159" s="104">
        <v>45</v>
      </c>
      <c r="F159" s="104">
        <v>30</v>
      </c>
      <c r="G159" s="103" t="s">
        <v>878</v>
      </c>
      <c r="H159" s="103" t="s">
        <v>897</v>
      </c>
    </row>
    <row r="160" spans="1:8" x14ac:dyDescent="0.25">
      <c r="A160" s="103" t="s">
        <v>1425</v>
      </c>
      <c r="B160" s="103" t="s">
        <v>1426</v>
      </c>
      <c r="C160" s="113">
        <v>165</v>
      </c>
      <c r="D160" s="103" t="s">
        <v>1276</v>
      </c>
      <c r="E160" s="104">
        <v>56</v>
      </c>
      <c r="F160" s="104">
        <v>30</v>
      </c>
      <c r="G160" s="103" t="s">
        <v>878</v>
      </c>
      <c r="H160" s="103" t="s">
        <v>50</v>
      </c>
    </row>
    <row r="161" spans="1:8" x14ac:dyDescent="0.25">
      <c r="A161" s="103" t="s">
        <v>985</v>
      </c>
      <c r="B161" s="103" t="s">
        <v>984</v>
      </c>
      <c r="C161" s="113">
        <v>45</v>
      </c>
      <c r="D161" s="103" t="s">
        <v>1276</v>
      </c>
      <c r="E161" s="104">
        <v>18</v>
      </c>
      <c r="F161" s="104">
        <v>10</v>
      </c>
      <c r="G161" s="103" t="s">
        <v>878</v>
      </c>
      <c r="H161" s="103" t="s">
        <v>983</v>
      </c>
    </row>
    <row r="162" spans="1:8" x14ac:dyDescent="0.25">
      <c r="A162" s="103" t="s">
        <v>1427</v>
      </c>
      <c r="B162" s="103" t="s">
        <v>1428</v>
      </c>
      <c r="C162" s="113">
        <v>55</v>
      </c>
      <c r="D162" s="103" t="s">
        <v>1276</v>
      </c>
      <c r="E162" s="104">
        <v>22</v>
      </c>
      <c r="F162" s="104">
        <v>10</v>
      </c>
      <c r="G162" s="103" t="s">
        <v>878</v>
      </c>
      <c r="H162" s="103" t="s">
        <v>50</v>
      </c>
    </row>
    <row r="163" spans="1:8" x14ac:dyDescent="0.25">
      <c r="A163" s="103" t="s">
        <v>1022</v>
      </c>
      <c r="B163" s="103" t="s">
        <v>1021</v>
      </c>
      <c r="C163" s="113">
        <v>45</v>
      </c>
      <c r="D163" s="103" t="s">
        <v>1276</v>
      </c>
      <c r="E163" s="104">
        <v>18</v>
      </c>
      <c r="F163" s="104">
        <v>10</v>
      </c>
      <c r="G163" s="103" t="s">
        <v>878</v>
      </c>
      <c r="H163" s="103" t="s">
        <v>1020</v>
      </c>
    </row>
    <row r="164" spans="1:8" x14ac:dyDescent="0.25">
      <c r="A164" s="103" t="s">
        <v>1429</v>
      </c>
      <c r="B164" s="103" t="s">
        <v>1430</v>
      </c>
      <c r="C164" s="113">
        <v>55</v>
      </c>
      <c r="D164" s="103" t="s">
        <v>1276</v>
      </c>
      <c r="E164" s="104">
        <v>22</v>
      </c>
      <c r="F164" s="104">
        <v>10</v>
      </c>
      <c r="G164" s="103" t="s">
        <v>878</v>
      </c>
      <c r="H164" s="103" t="s">
        <v>50</v>
      </c>
    </row>
    <row r="165" spans="1:8" x14ac:dyDescent="0.25">
      <c r="A165" s="103" t="s">
        <v>1025</v>
      </c>
      <c r="B165" s="103" t="s">
        <v>1024</v>
      </c>
      <c r="C165" s="113">
        <v>45</v>
      </c>
      <c r="D165" s="103" t="s">
        <v>1276</v>
      </c>
      <c r="E165" s="104">
        <v>18</v>
      </c>
      <c r="F165" s="104">
        <v>10</v>
      </c>
      <c r="G165" s="103" t="s">
        <v>878</v>
      </c>
      <c r="H165" s="103" t="s">
        <v>1023</v>
      </c>
    </row>
    <row r="166" spans="1:8" x14ac:dyDescent="0.25">
      <c r="A166" s="103" t="s">
        <v>1431</v>
      </c>
      <c r="B166" s="103" t="s">
        <v>1432</v>
      </c>
      <c r="C166" s="113">
        <v>55</v>
      </c>
      <c r="D166" s="103" t="s">
        <v>1276</v>
      </c>
      <c r="E166" s="104">
        <v>22</v>
      </c>
      <c r="F166" s="104">
        <v>10</v>
      </c>
      <c r="G166" s="103" t="s">
        <v>878</v>
      </c>
      <c r="H166" s="103" t="s">
        <v>50</v>
      </c>
    </row>
    <row r="167" spans="1:8" x14ac:dyDescent="0.25">
      <c r="A167" s="103" t="s">
        <v>911</v>
      </c>
      <c r="B167" s="103" t="s">
        <v>910</v>
      </c>
      <c r="C167" s="113">
        <v>140</v>
      </c>
      <c r="D167" s="103" t="s">
        <v>1276</v>
      </c>
      <c r="E167" s="104">
        <v>45</v>
      </c>
      <c r="F167" s="104">
        <v>25</v>
      </c>
      <c r="G167" s="103" t="s">
        <v>878</v>
      </c>
      <c r="H167" s="103" t="s">
        <v>909</v>
      </c>
    </row>
    <row r="168" spans="1:8" x14ac:dyDescent="0.25">
      <c r="A168" s="103" t="s">
        <v>1433</v>
      </c>
      <c r="B168" s="103" t="s">
        <v>1434</v>
      </c>
      <c r="C168" s="113">
        <v>165</v>
      </c>
      <c r="D168" s="103" t="s">
        <v>1276</v>
      </c>
      <c r="E168" s="104">
        <v>56</v>
      </c>
      <c r="F168" s="104">
        <v>25</v>
      </c>
      <c r="G168" s="103" t="s">
        <v>878</v>
      </c>
      <c r="H168" s="103" t="s">
        <v>50</v>
      </c>
    </row>
    <row r="169" spans="1:8" x14ac:dyDescent="0.25">
      <c r="A169" s="103" t="s">
        <v>917</v>
      </c>
      <c r="B169" s="103" t="s">
        <v>916</v>
      </c>
      <c r="C169" s="113">
        <v>140</v>
      </c>
      <c r="D169" s="103" t="s">
        <v>1276</v>
      </c>
      <c r="E169" s="104">
        <v>45</v>
      </c>
      <c r="F169" s="104">
        <v>25</v>
      </c>
      <c r="G169" s="103" t="s">
        <v>878</v>
      </c>
      <c r="H169" s="103" t="s">
        <v>915</v>
      </c>
    </row>
    <row r="170" spans="1:8" x14ac:dyDescent="0.25">
      <c r="A170" s="103" t="s">
        <v>1435</v>
      </c>
      <c r="B170" s="103" t="s">
        <v>1436</v>
      </c>
      <c r="C170" s="113">
        <v>165</v>
      </c>
      <c r="D170" s="103" t="s">
        <v>1276</v>
      </c>
      <c r="E170" s="104">
        <v>56</v>
      </c>
      <c r="F170" s="104">
        <v>25</v>
      </c>
      <c r="G170" s="103" t="s">
        <v>878</v>
      </c>
      <c r="H170" s="103" t="s">
        <v>50</v>
      </c>
    </row>
    <row r="171" spans="1:8" x14ac:dyDescent="0.25">
      <c r="A171" s="103" t="s">
        <v>1034</v>
      </c>
      <c r="B171" s="103" t="s">
        <v>1033</v>
      </c>
      <c r="C171" s="113">
        <v>140</v>
      </c>
      <c r="D171" s="103" t="s">
        <v>1276</v>
      </c>
      <c r="E171" s="104">
        <v>45</v>
      </c>
      <c r="F171" s="104">
        <v>25</v>
      </c>
      <c r="G171" s="103" t="s">
        <v>878</v>
      </c>
      <c r="H171" s="103" t="s">
        <v>1032</v>
      </c>
    </row>
    <row r="172" spans="1:8" x14ac:dyDescent="0.25">
      <c r="A172" s="103" t="s">
        <v>1437</v>
      </c>
      <c r="B172" s="103" t="s">
        <v>1438</v>
      </c>
      <c r="C172" s="113">
        <v>165</v>
      </c>
      <c r="D172" s="103" t="s">
        <v>1276</v>
      </c>
      <c r="E172" s="104">
        <v>56</v>
      </c>
      <c r="F172" s="104">
        <v>25</v>
      </c>
      <c r="G172" s="103" t="s">
        <v>878</v>
      </c>
      <c r="H172" s="103" t="s">
        <v>50</v>
      </c>
    </row>
    <row r="173" spans="1:8" x14ac:dyDescent="0.25">
      <c r="A173" s="103" t="s">
        <v>1037</v>
      </c>
      <c r="B173" s="103" t="s">
        <v>1036</v>
      </c>
      <c r="C173" s="113">
        <v>140</v>
      </c>
      <c r="D173" s="103" t="s">
        <v>1276</v>
      </c>
      <c r="E173" s="104">
        <v>45</v>
      </c>
      <c r="F173" s="104">
        <v>25</v>
      </c>
      <c r="G173" s="103" t="s">
        <v>878</v>
      </c>
      <c r="H173" s="103" t="s">
        <v>1035</v>
      </c>
    </row>
    <row r="174" spans="1:8" x14ac:dyDescent="0.25">
      <c r="A174" s="103" t="s">
        <v>1439</v>
      </c>
      <c r="B174" s="103" t="s">
        <v>1440</v>
      </c>
      <c r="C174" s="113">
        <v>165</v>
      </c>
      <c r="D174" s="103" t="s">
        <v>1276</v>
      </c>
      <c r="E174" s="104">
        <v>56</v>
      </c>
      <c r="F174" s="104">
        <v>25</v>
      </c>
      <c r="G174" s="103" t="s">
        <v>878</v>
      </c>
      <c r="H174" s="103" t="s">
        <v>50</v>
      </c>
    </row>
    <row r="175" spans="1:8" x14ac:dyDescent="0.25">
      <c r="A175" s="103" t="s">
        <v>1028</v>
      </c>
      <c r="B175" s="103" t="s">
        <v>1027</v>
      </c>
      <c r="C175" s="113">
        <v>140</v>
      </c>
      <c r="D175" s="103" t="s">
        <v>1276</v>
      </c>
      <c r="E175" s="104">
        <v>45</v>
      </c>
      <c r="F175" s="104">
        <v>25</v>
      </c>
      <c r="G175" s="103" t="s">
        <v>878</v>
      </c>
      <c r="H175" s="103" t="s">
        <v>1026</v>
      </c>
    </row>
    <row r="176" spans="1:8" x14ac:dyDescent="0.25">
      <c r="A176" s="103" t="s">
        <v>1441</v>
      </c>
      <c r="B176" s="103" t="s">
        <v>1442</v>
      </c>
      <c r="C176" s="113">
        <v>165</v>
      </c>
      <c r="D176" s="103" t="s">
        <v>1276</v>
      </c>
      <c r="E176" s="104">
        <v>56</v>
      </c>
      <c r="F176" s="104">
        <v>25</v>
      </c>
      <c r="G176" s="103" t="s">
        <v>878</v>
      </c>
      <c r="H176" s="103" t="s">
        <v>50</v>
      </c>
    </row>
    <row r="177" spans="1:8" x14ac:dyDescent="0.25">
      <c r="A177" s="103" t="s">
        <v>1003</v>
      </c>
      <c r="B177" s="103" t="s">
        <v>1002</v>
      </c>
      <c r="C177" s="113">
        <v>140</v>
      </c>
      <c r="D177" s="103" t="s">
        <v>1276</v>
      </c>
      <c r="E177" s="104">
        <v>45</v>
      </c>
      <c r="F177" s="104">
        <v>25</v>
      </c>
      <c r="G177" s="103" t="s">
        <v>878</v>
      </c>
      <c r="H177" s="103" t="s">
        <v>1001</v>
      </c>
    </row>
    <row r="178" spans="1:8" x14ac:dyDescent="0.25">
      <c r="A178" s="103" t="s">
        <v>1443</v>
      </c>
      <c r="B178" s="103" t="s">
        <v>1444</v>
      </c>
      <c r="C178" s="113">
        <v>165</v>
      </c>
      <c r="D178" s="103" t="s">
        <v>1276</v>
      </c>
      <c r="E178" s="104">
        <v>56</v>
      </c>
      <c r="F178" s="104">
        <v>25</v>
      </c>
      <c r="G178" s="103" t="s">
        <v>878</v>
      </c>
      <c r="H178" s="103" t="s">
        <v>50</v>
      </c>
    </row>
    <row r="179" spans="1:8" x14ac:dyDescent="0.25">
      <c r="A179" s="103" t="s">
        <v>953</v>
      </c>
      <c r="B179" s="103" t="s">
        <v>952</v>
      </c>
      <c r="C179" s="113">
        <v>140</v>
      </c>
      <c r="D179" s="103" t="s">
        <v>1276</v>
      </c>
      <c r="E179" s="104">
        <v>45</v>
      </c>
      <c r="F179" s="104">
        <v>25</v>
      </c>
      <c r="G179" s="103" t="s">
        <v>878</v>
      </c>
      <c r="H179" s="103" t="s">
        <v>951</v>
      </c>
    </row>
    <row r="180" spans="1:8" x14ac:dyDescent="0.25">
      <c r="A180" s="103" t="s">
        <v>1445</v>
      </c>
      <c r="B180" s="103" t="s">
        <v>1446</v>
      </c>
      <c r="C180" s="113">
        <v>165</v>
      </c>
      <c r="D180" s="103" t="s">
        <v>1276</v>
      </c>
      <c r="E180" s="104">
        <v>56</v>
      </c>
      <c r="F180" s="104">
        <v>25</v>
      </c>
      <c r="G180" s="103" t="s">
        <v>878</v>
      </c>
      <c r="H180" s="103" t="s">
        <v>50</v>
      </c>
    </row>
    <row r="181" spans="1:8" x14ac:dyDescent="0.25">
      <c r="A181" s="103" t="s">
        <v>914</v>
      </c>
      <c r="B181" s="103" t="s">
        <v>913</v>
      </c>
      <c r="C181" s="113">
        <v>140</v>
      </c>
      <c r="D181" s="103" t="s">
        <v>1276</v>
      </c>
      <c r="E181" s="104">
        <v>45</v>
      </c>
      <c r="F181" s="104">
        <v>25</v>
      </c>
      <c r="G181" s="103" t="s">
        <v>878</v>
      </c>
      <c r="H181" s="103" t="s">
        <v>912</v>
      </c>
    </row>
    <row r="182" spans="1:8" x14ac:dyDescent="0.25">
      <c r="A182" s="103" t="s">
        <v>1447</v>
      </c>
      <c r="B182" s="103" t="s">
        <v>1448</v>
      </c>
      <c r="C182" s="113">
        <v>165</v>
      </c>
      <c r="D182" s="103" t="s">
        <v>1276</v>
      </c>
      <c r="E182" s="104">
        <v>56</v>
      </c>
      <c r="F182" s="104">
        <v>25</v>
      </c>
      <c r="G182" s="103" t="s">
        <v>878</v>
      </c>
      <c r="H182" s="103" t="s">
        <v>50</v>
      </c>
    </row>
    <row r="183" spans="1:8" x14ac:dyDescent="0.25">
      <c r="A183" s="103" t="s">
        <v>1031</v>
      </c>
      <c r="B183" s="103" t="s">
        <v>1030</v>
      </c>
      <c r="C183" s="113">
        <v>140</v>
      </c>
      <c r="D183" s="103" t="s">
        <v>1276</v>
      </c>
      <c r="E183" s="104">
        <v>45</v>
      </c>
      <c r="F183" s="104">
        <v>25</v>
      </c>
      <c r="G183" s="103" t="s">
        <v>878</v>
      </c>
      <c r="H183" s="103" t="s">
        <v>1029</v>
      </c>
    </row>
    <row r="184" spans="1:8" x14ac:dyDescent="0.25">
      <c r="A184" s="103" t="s">
        <v>1449</v>
      </c>
      <c r="B184" s="103" t="s">
        <v>1450</v>
      </c>
      <c r="C184" s="113">
        <v>165</v>
      </c>
      <c r="D184" s="103" t="s">
        <v>1276</v>
      </c>
      <c r="E184" s="104">
        <v>56</v>
      </c>
      <c r="F184" s="104">
        <v>25</v>
      </c>
      <c r="G184" s="103" t="s">
        <v>878</v>
      </c>
      <c r="H184" s="103" t="s">
        <v>50</v>
      </c>
    </row>
    <row r="185" spans="1:8" x14ac:dyDescent="0.25">
      <c r="A185" s="103" t="s">
        <v>1040</v>
      </c>
      <c r="B185" s="103" t="s">
        <v>1039</v>
      </c>
      <c r="C185" s="113">
        <v>60</v>
      </c>
      <c r="D185" s="103" t="s">
        <v>1276</v>
      </c>
      <c r="E185" s="104">
        <v>16</v>
      </c>
      <c r="F185" s="104">
        <v>10</v>
      </c>
      <c r="G185" s="103" t="s">
        <v>878</v>
      </c>
      <c r="H185" s="103" t="s">
        <v>1038</v>
      </c>
    </row>
    <row r="186" spans="1:8" x14ac:dyDescent="0.25">
      <c r="A186" s="103" t="s">
        <v>1451</v>
      </c>
      <c r="B186" s="103" t="s">
        <v>1452</v>
      </c>
      <c r="C186" s="113">
        <v>69</v>
      </c>
      <c r="D186" s="103" t="s">
        <v>1276</v>
      </c>
      <c r="E186" s="104">
        <v>20</v>
      </c>
      <c r="F186" s="104">
        <v>10</v>
      </c>
      <c r="G186" s="103" t="s">
        <v>878</v>
      </c>
      <c r="H186" s="103" t="s">
        <v>50</v>
      </c>
    </row>
    <row r="187" spans="1:8" x14ac:dyDescent="0.25">
      <c r="A187" s="103" t="s">
        <v>959</v>
      </c>
      <c r="B187" s="103" t="s">
        <v>958</v>
      </c>
      <c r="C187" s="113">
        <v>60</v>
      </c>
      <c r="D187" s="103" t="s">
        <v>1276</v>
      </c>
      <c r="E187" s="104">
        <v>16</v>
      </c>
      <c r="F187" s="104">
        <v>10</v>
      </c>
      <c r="G187" s="103" t="s">
        <v>878</v>
      </c>
      <c r="H187" s="103" t="s">
        <v>957</v>
      </c>
    </row>
    <row r="188" spans="1:8" x14ac:dyDescent="0.25">
      <c r="A188" s="103" t="s">
        <v>1453</v>
      </c>
      <c r="B188" s="103" t="s">
        <v>1454</v>
      </c>
      <c r="C188" s="113">
        <v>69</v>
      </c>
      <c r="D188" s="103" t="s">
        <v>1276</v>
      </c>
      <c r="E188" s="104">
        <v>20</v>
      </c>
      <c r="F188" s="104">
        <v>10</v>
      </c>
      <c r="G188" s="103" t="s">
        <v>878</v>
      </c>
      <c r="H188" s="103" t="s">
        <v>50</v>
      </c>
    </row>
    <row r="189" spans="1:8" x14ac:dyDescent="0.25">
      <c r="A189" s="103" t="s">
        <v>1000</v>
      </c>
      <c r="B189" s="103" t="s">
        <v>999</v>
      </c>
      <c r="C189" s="113">
        <v>60</v>
      </c>
      <c r="D189" s="103" t="s">
        <v>1276</v>
      </c>
      <c r="E189" s="104">
        <v>16</v>
      </c>
      <c r="F189" s="104">
        <v>10</v>
      </c>
      <c r="G189" s="103" t="s">
        <v>878</v>
      </c>
      <c r="H189" s="103" t="s">
        <v>998</v>
      </c>
    </row>
    <row r="190" spans="1:8" x14ac:dyDescent="0.25">
      <c r="A190" s="103" t="s">
        <v>1455</v>
      </c>
      <c r="B190" s="103" t="s">
        <v>1456</v>
      </c>
      <c r="C190" s="113">
        <v>69</v>
      </c>
      <c r="D190" s="103" t="s">
        <v>1276</v>
      </c>
      <c r="E190" s="104">
        <v>20</v>
      </c>
      <c r="F190" s="104">
        <v>10</v>
      </c>
      <c r="G190" s="103" t="s">
        <v>878</v>
      </c>
      <c r="H190" s="103" t="s">
        <v>50</v>
      </c>
    </row>
    <row r="191" spans="1:8" x14ac:dyDescent="0.25">
      <c r="A191" s="103" t="s">
        <v>1017</v>
      </c>
      <c r="B191" s="103" t="s">
        <v>1019</v>
      </c>
      <c r="C191" s="113">
        <v>60</v>
      </c>
      <c r="D191" s="103" t="s">
        <v>1276</v>
      </c>
      <c r="E191" s="104">
        <v>16</v>
      </c>
      <c r="F191" s="104">
        <v>10</v>
      </c>
      <c r="G191" s="103" t="s">
        <v>878</v>
      </c>
      <c r="H191" s="103" t="s">
        <v>1018</v>
      </c>
    </row>
    <row r="192" spans="1:8" x14ac:dyDescent="0.25">
      <c r="A192" s="103" t="s">
        <v>1017</v>
      </c>
      <c r="B192" s="103" t="s">
        <v>1016</v>
      </c>
      <c r="C192" s="113">
        <v>60</v>
      </c>
      <c r="D192" s="103" t="s">
        <v>1276</v>
      </c>
      <c r="E192" s="104">
        <v>16</v>
      </c>
      <c r="F192" s="104">
        <v>10</v>
      </c>
      <c r="G192" s="103" t="s">
        <v>878</v>
      </c>
      <c r="H192" s="103" t="s">
        <v>1015</v>
      </c>
    </row>
    <row r="193" spans="1:8" x14ac:dyDescent="0.25">
      <c r="A193" s="103" t="s">
        <v>1457</v>
      </c>
      <c r="B193" s="103" t="s">
        <v>1458</v>
      </c>
      <c r="C193" s="113">
        <v>69</v>
      </c>
      <c r="D193" s="103" t="s">
        <v>1276</v>
      </c>
      <c r="E193" s="104">
        <v>20</v>
      </c>
      <c r="F193" s="104">
        <v>10</v>
      </c>
      <c r="G193" s="103" t="s">
        <v>878</v>
      </c>
      <c r="H193" s="103" t="s">
        <v>50</v>
      </c>
    </row>
    <row r="194" spans="1:8" x14ac:dyDescent="0.25">
      <c r="A194" s="103" t="s">
        <v>1457</v>
      </c>
      <c r="B194" s="103" t="s">
        <v>1459</v>
      </c>
      <c r="C194" s="113">
        <v>69</v>
      </c>
      <c r="D194" s="103" t="s">
        <v>1276</v>
      </c>
      <c r="E194" s="104">
        <v>20</v>
      </c>
      <c r="F194" s="104">
        <v>10</v>
      </c>
      <c r="G194" s="103" t="s">
        <v>878</v>
      </c>
      <c r="H194" s="103" t="s">
        <v>50</v>
      </c>
    </row>
    <row r="195" spans="1:8" x14ac:dyDescent="0.25">
      <c r="A195" s="103" t="s">
        <v>991</v>
      </c>
      <c r="B195" s="103" t="s">
        <v>990</v>
      </c>
      <c r="C195" s="113">
        <v>60</v>
      </c>
      <c r="D195" s="103" t="s">
        <v>1276</v>
      </c>
      <c r="E195" s="104">
        <v>16</v>
      </c>
      <c r="F195" s="104">
        <v>10</v>
      </c>
      <c r="G195" s="103" t="s">
        <v>878</v>
      </c>
      <c r="H195" s="103" t="s">
        <v>989</v>
      </c>
    </row>
    <row r="196" spans="1:8" x14ac:dyDescent="0.25">
      <c r="A196" s="103" t="s">
        <v>1460</v>
      </c>
      <c r="B196" s="103" t="s">
        <v>1461</v>
      </c>
      <c r="C196" s="113">
        <v>69</v>
      </c>
      <c r="D196" s="103" t="s">
        <v>1276</v>
      </c>
      <c r="E196" s="104">
        <v>20</v>
      </c>
      <c r="F196" s="104">
        <v>10</v>
      </c>
      <c r="G196" s="103" t="s">
        <v>878</v>
      </c>
      <c r="H196" s="103" t="s">
        <v>50</v>
      </c>
    </row>
    <row r="197" spans="1:8" x14ac:dyDescent="0.25">
      <c r="A197" s="103" t="s">
        <v>941</v>
      </c>
      <c r="B197" s="103" t="s">
        <v>940</v>
      </c>
      <c r="C197" s="113">
        <v>60</v>
      </c>
      <c r="D197" s="103" t="s">
        <v>1276</v>
      </c>
      <c r="E197" s="104">
        <v>16</v>
      </c>
      <c r="F197" s="104">
        <v>10</v>
      </c>
      <c r="G197" s="103" t="s">
        <v>878</v>
      </c>
      <c r="H197" s="103" t="s">
        <v>939</v>
      </c>
    </row>
    <row r="198" spans="1:8" x14ac:dyDescent="0.25">
      <c r="A198" s="103" t="s">
        <v>1462</v>
      </c>
      <c r="B198" s="103" t="s">
        <v>1463</v>
      </c>
      <c r="C198" s="113">
        <v>69</v>
      </c>
      <c r="D198" s="103" t="s">
        <v>1276</v>
      </c>
      <c r="E198" s="104">
        <v>20</v>
      </c>
      <c r="F198" s="104">
        <v>10</v>
      </c>
      <c r="G198" s="103" t="s">
        <v>878</v>
      </c>
      <c r="H198" s="103" t="s">
        <v>50</v>
      </c>
    </row>
    <row r="199" spans="1:8" x14ac:dyDescent="0.25">
      <c r="A199" s="103" t="s">
        <v>932</v>
      </c>
      <c r="B199" s="103" t="s">
        <v>931</v>
      </c>
      <c r="C199" s="113">
        <v>60</v>
      </c>
      <c r="D199" s="103" t="s">
        <v>1276</v>
      </c>
      <c r="E199" s="104">
        <v>16</v>
      </c>
      <c r="F199" s="104">
        <v>10</v>
      </c>
      <c r="G199" s="103" t="s">
        <v>878</v>
      </c>
      <c r="H199" s="103" t="s">
        <v>930</v>
      </c>
    </row>
    <row r="200" spans="1:8" x14ac:dyDescent="0.25">
      <c r="A200" s="103" t="s">
        <v>1464</v>
      </c>
      <c r="B200" s="103" t="s">
        <v>1465</v>
      </c>
      <c r="C200" s="113">
        <v>69</v>
      </c>
      <c r="D200" s="103" t="s">
        <v>1276</v>
      </c>
      <c r="E200" s="104">
        <v>20</v>
      </c>
      <c r="F200" s="104">
        <v>10</v>
      </c>
      <c r="G200" s="103" t="s">
        <v>878</v>
      </c>
      <c r="H200" s="103" t="s">
        <v>50</v>
      </c>
    </row>
    <row r="201" spans="1:8" x14ac:dyDescent="0.25">
      <c r="A201" s="103" t="s">
        <v>988</v>
      </c>
      <c r="B201" s="103" t="s">
        <v>987</v>
      </c>
      <c r="C201" s="113">
        <v>60</v>
      </c>
      <c r="D201" s="103" t="s">
        <v>1276</v>
      </c>
      <c r="E201" s="104">
        <v>16</v>
      </c>
      <c r="F201" s="104">
        <v>10</v>
      </c>
      <c r="G201" s="103" t="s">
        <v>878</v>
      </c>
      <c r="H201" s="103" t="s">
        <v>986</v>
      </c>
    </row>
    <row r="202" spans="1:8" x14ac:dyDescent="0.25">
      <c r="A202" s="103" t="s">
        <v>1466</v>
      </c>
      <c r="B202" s="103" t="s">
        <v>1467</v>
      </c>
      <c r="C202" s="113">
        <v>69</v>
      </c>
      <c r="D202" s="103" t="s">
        <v>1276</v>
      </c>
      <c r="E202" s="104">
        <v>20</v>
      </c>
      <c r="F202" s="104">
        <v>10</v>
      </c>
      <c r="G202" s="103" t="s">
        <v>878</v>
      </c>
      <c r="H202" s="103" t="s">
        <v>50</v>
      </c>
    </row>
    <row r="203" spans="1:8" x14ac:dyDescent="0.25">
      <c r="A203" s="103" t="s">
        <v>938</v>
      </c>
      <c r="B203" s="103" t="s">
        <v>937</v>
      </c>
      <c r="C203" s="113">
        <v>60</v>
      </c>
      <c r="D203" s="103" t="s">
        <v>1276</v>
      </c>
      <c r="E203" s="104">
        <v>16</v>
      </c>
      <c r="F203" s="104">
        <v>10</v>
      </c>
      <c r="G203" s="103" t="s">
        <v>878</v>
      </c>
      <c r="H203" s="103" t="s">
        <v>936</v>
      </c>
    </row>
    <row r="204" spans="1:8" x14ac:dyDescent="0.25">
      <c r="A204" s="103" t="s">
        <v>1468</v>
      </c>
      <c r="B204" s="103" t="s">
        <v>1469</v>
      </c>
      <c r="C204" s="113">
        <v>69</v>
      </c>
      <c r="D204" s="103" t="s">
        <v>1276</v>
      </c>
      <c r="E204" s="104">
        <v>20</v>
      </c>
      <c r="F204" s="104">
        <v>10</v>
      </c>
      <c r="G204" s="103" t="s">
        <v>878</v>
      </c>
      <c r="H204" s="103" t="s">
        <v>50</v>
      </c>
    </row>
    <row r="205" spans="1:8" x14ac:dyDescent="0.25">
      <c r="A205" s="103" t="s">
        <v>944</v>
      </c>
      <c r="B205" s="103" t="s">
        <v>943</v>
      </c>
      <c r="C205" s="113">
        <v>60</v>
      </c>
      <c r="D205" s="103" t="s">
        <v>1276</v>
      </c>
      <c r="E205" s="104">
        <v>16</v>
      </c>
      <c r="F205" s="104">
        <v>10</v>
      </c>
      <c r="G205" s="103" t="s">
        <v>878</v>
      </c>
      <c r="H205" s="103" t="s">
        <v>942</v>
      </c>
    </row>
    <row r="206" spans="1:8" x14ac:dyDescent="0.25">
      <c r="A206" s="103" t="s">
        <v>1470</v>
      </c>
      <c r="B206" s="103" t="s">
        <v>1471</v>
      </c>
      <c r="C206" s="113">
        <v>69</v>
      </c>
      <c r="D206" s="103" t="s">
        <v>1276</v>
      </c>
      <c r="E206" s="104">
        <v>20</v>
      </c>
      <c r="F206" s="104">
        <v>10</v>
      </c>
      <c r="G206" s="103" t="s">
        <v>878</v>
      </c>
      <c r="H206" s="103" t="s">
        <v>50</v>
      </c>
    </row>
    <row r="207" spans="1:8" x14ac:dyDescent="0.25">
      <c r="A207" s="103" t="s">
        <v>935</v>
      </c>
      <c r="B207" s="103" t="s">
        <v>934</v>
      </c>
      <c r="C207" s="113">
        <v>60</v>
      </c>
      <c r="D207" s="103" t="s">
        <v>1276</v>
      </c>
      <c r="E207" s="104">
        <v>16</v>
      </c>
      <c r="F207" s="104">
        <v>10</v>
      </c>
      <c r="G207" s="103" t="s">
        <v>878</v>
      </c>
      <c r="H207" s="103" t="s">
        <v>933</v>
      </c>
    </row>
    <row r="208" spans="1:8" x14ac:dyDescent="0.25">
      <c r="A208" s="103" t="s">
        <v>1472</v>
      </c>
      <c r="B208" s="103" t="s">
        <v>1473</v>
      </c>
      <c r="C208" s="113">
        <v>69</v>
      </c>
      <c r="D208" s="103" t="s">
        <v>1276</v>
      </c>
      <c r="E208" s="104">
        <v>20</v>
      </c>
      <c r="F208" s="104">
        <v>10</v>
      </c>
      <c r="G208" s="103" t="s">
        <v>878</v>
      </c>
      <c r="H208" s="103" t="s">
        <v>50</v>
      </c>
    </row>
    <row r="209" spans="1:8" x14ac:dyDescent="0.25">
      <c r="A209" s="103" t="s">
        <v>950</v>
      </c>
      <c r="B209" s="103" t="s">
        <v>949</v>
      </c>
      <c r="C209" s="113">
        <v>60</v>
      </c>
      <c r="D209" s="103" t="s">
        <v>1276</v>
      </c>
      <c r="E209" s="104">
        <v>16</v>
      </c>
      <c r="F209" s="104">
        <v>10</v>
      </c>
      <c r="G209" s="103" t="s">
        <v>878</v>
      </c>
      <c r="H209" s="103" t="s">
        <v>948</v>
      </c>
    </row>
    <row r="210" spans="1:8" x14ac:dyDescent="0.25">
      <c r="A210" s="103" t="s">
        <v>1474</v>
      </c>
      <c r="B210" s="103" t="s">
        <v>1475</v>
      </c>
      <c r="C210" s="113">
        <v>69</v>
      </c>
      <c r="D210" s="103" t="s">
        <v>1276</v>
      </c>
      <c r="E210" s="104">
        <v>20</v>
      </c>
      <c r="F210" s="104">
        <v>10</v>
      </c>
      <c r="G210" s="103" t="s">
        <v>878</v>
      </c>
      <c r="H210" s="103" t="s">
        <v>50</v>
      </c>
    </row>
    <row r="211" spans="1:8" x14ac:dyDescent="0.25">
      <c r="A211" s="103" t="s">
        <v>947</v>
      </c>
      <c r="B211" s="103" t="s">
        <v>946</v>
      </c>
      <c r="C211" s="113">
        <v>60</v>
      </c>
      <c r="D211" s="103" t="s">
        <v>1276</v>
      </c>
      <c r="E211" s="104">
        <v>16</v>
      </c>
      <c r="F211" s="104">
        <v>10</v>
      </c>
      <c r="G211" s="103" t="s">
        <v>878</v>
      </c>
      <c r="H211" s="103" t="s">
        <v>945</v>
      </c>
    </row>
    <row r="212" spans="1:8" x14ac:dyDescent="0.25">
      <c r="A212" s="103" t="s">
        <v>1476</v>
      </c>
      <c r="B212" s="103" t="s">
        <v>1477</v>
      </c>
      <c r="C212" s="113">
        <v>69</v>
      </c>
      <c r="D212" s="103" t="s">
        <v>1276</v>
      </c>
      <c r="E212" s="104">
        <v>20</v>
      </c>
      <c r="F212" s="104">
        <v>10</v>
      </c>
      <c r="G212" s="103" t="s">
        <v>878</v>
      </c>
      <c r="H212" s="103" t="s">
        <v>50</v>
      </c>
    </row>
    <row r="213" spans="1:8" x14ac:dyDescent="0.25">
      <c r="A213" s="103" t="s">
        <v>965</v>
      </c>
      <c r="B213" s="103" t="s">
        <v>964</v>
      </c>
      <c r="C213" s="113">
        <v>60</v>
      </c>
      <c r="D213" s="103" t="s">
        <v>1276</v>
      </c>
      <c r="E213" s="104">
        <v>16</v>
      </c>
      <c r="F213" s="104">
        <v>10</v>
      </c>
      <c r="G213" s="103" t="s">
        <v>878</v>
      </c>
      <c r="H213" s="103" t="s">
        <v>963</v>
      </c>
    </row>
    <row r="214" spans="1:8" x14ac:dyDescent="0.25">
      <c r="A214" s="103" t="s">
        <v>1478</v>
      </c>
      <c r="B214" s="103" t="s">
        <v>1479</v>
      </c>
      <c r="C214" s="113">
        <v>69</v>
      </c>
      <c r="D214" s="103" t="s">
        <v>1276</v>
      </c>
      <c r="E214" s="104">
        <v>20</v>
      </c>
      <c r="F214" s="104">
        <v>10</v>
      </c>
      <c r="G214" s="103" t="s">
        <v>878</v>
      </c>
      <c r="H214" s="103" t="s">
        <v>50</v>
      </c>
    </row>
    <row r="215" spans="1:8" x14ac:dyDescent="0.25">
      <c r="A215" s="103" t="s">
        <v>994</v>
      </c>
      <c r="B215" s="103" t="s">
        <v>993</v>
      </c>
      <c r="C215" s="113">
        <v>60</v>
      </c>
      <c r="D215" s="103" t="s">
        <v>1276</v>
      </c>
      <c r="E215" s="104">
        <v>16</v>
      </c>
      <c r="F215" s="104">
        <v>10</v>
      </c>
      <c r="G215" s="103" t="s">
        <v>878</v>
      </c>
      <c r="H215" s="103" t="s">
        <v>992</v>
      </c>
    </row>
    <row r="216" spans="1:8" x14ac:dyDescent="0.25">
      <c r="A216" s="103" t="s">
        <v>1480</v>
      </c>
      <c r="B216" s="103" t="s">
        <v>1481</v>
      </c>
      <c r="C216" s="113">
        <v>69</v>
      </c>
      <c r="D216" s="103" t="s">
        <v>1276</v>
      </c>
      <c r="E216" s="104">
        <v>20</v>
      </c>
      <c r="F216" s="104">
        <v>10</v>
      </c>
      <c r="G216" s="103" t="s">
        <v>878</v>
      </c>
      <c r="H216" s="103" t="s">
        <v>50</v>
      </c>
    </row>
    <row r="217" spans="1:8" x14ac:dyDescent="0.25">
      <c r="A217" s="103" t="s">
        <v>929</v>
      </c>
      <c r="B217" s="103" t="s">
        <v>928</v>
      </c>
      <c r="C217" s="113">
        <v>60</v>
      </c>
      <c r="D217" s="103" t="s">
        <v>1276</v>
      </c>
      <c r="E217" s="104">
        <v>16</v>
      </c>
      <c r="F217" s="104">
        <v>10</v>
      </c>
      <c r="G217" s="103" t="s">
        <v>878</v>
      </c>
      <c r="H217" s="103" t="s">
        <v>927</v>
      </c>
    </row>
    <row r="218" spans="1:8" x14ac:dyDescent="0.25">
      <c r="A218" s="103" t="s">
        <v>1482</v>
      </c>
      <c r="B218" s="103" t="s">
        <v>1483</v>
      </c>
      <c r="C218" s="113">
        <v>69</v>
      </c>
      <c r="D218" s="103" t="s">
        <v>1276</v>
      </c>
      <c r="E218" s="104">
        <v>20</v>
      </c>
      <c r="F218" s="104">
        <v>10</v>
      </c>
      <c r="G218" s="103" t="s">
        <v>878</v>
      </c>
      <c r="H218" s="103" t="s">
        <v>50</v>
      </c>
    </row>
    <row r="219" spans="1:8" x14ac:dyDescent="0.25">
      <c r="A219" s="103" t="s">
        <v>956</v>
      </c>
      <c r="B219" s="103" t="s">
        <v>955</v>
      </c>
      <c r="C219" s="113">
        <v>60</v>
      </c>
      <c r="D219" s="103" t="s">
        <v>1276</v>
      </c>
      <c r="E219" s="104">
        <v>16</v>
      </c>
      <c r="F219" s="104">
        <v>10</v>
      </c>
      <c r="G219" s="103" t="s">
        <v>878</v>
      </c>
      <c r="H219" s="103" t="s">
        <v>954</v>
      </c>
    </row>
    <row r="220" spans="1:8" x14ac:dyDescent="0.25">
      <c r="A220" s="103" t="s">
        <v>1484</v>
      </c>
      <c r="B220" s="103" t="s">
        <v>1485</v>
      </c>
      <c r="C220" s="113">
        <v>69</v>
      </c>
      <c r="D220" s="103" t="s">
        <v>1276</v>
      </c>
      <c r="E220" s="104">
        <v>20</v>
      </c>
      <c r="F220" s="104">
        <v>10</v>
      </c>
      <c r="G220" s="103" t="s">
        <v>878</v>
      </c>
      <c r="H220" s="103" t="s">
        <v>50</v>
      </c>
    </row>
    <row r="221" spans="1:8" x14ac:dyDescent="0.25">
      <c r="A221" s="99" t="s">
        <v>1946</v>
      </c>
      <c r="B221" s="98" t="s">
        <v>1928</v>
      </c>
      <c r="C221" s="109">
        <v>1.9549999999999998</v>
      </c>
      <c r="D221" s="99" t="s">
        <v>1963</v>
      </c>
      <c r="E221" s="99"/>
      <c r="F221" s="99"/>
      <c r="G221" s="101">
        <v>540</v>
      </c>
      <c r="H221" s="98" t="s">
        <v>1965</v>
      </c>
    </row>
    <row r="222" spans="1:8" x14ac:dyDescent="0.25">
      <c r="A222" s="99" t="s">
        <v>1945</v>
      </c>
      <c r="B222" s="98" t="s">
        <v>1927</v>
      </c>
      <c r="C222" s="109">
        <v>3.3349999999999995</v>
      </c>
      <c r="D222" s="99" t="s">
        <v>1963</v>
      </c>
      <c r="E222" s="99"/>
      <c r="F222" s="99"/>
      <c r="G222" s="101">
        <v>540</v>
      </c>
      <c r="H222" s="98" t="s">
        <v>1964</v>
      </c>
    </row>
    <row r="223" spans="1:8" x14ac:dyDescent="0.25">
      <c r="A223" s="99" t="s">
        <v>1949</v>
      </c>
      <c r="B223" s="98" t="s">
        <v>1931</v>
      </c>
      <c r="C223" s="109">
        <v>1.9549999999999998</v>
      </c>
      <c r="D223" s="99" t="s">
        <v>1963</v>
      </c>
      <c r="E223" s="99"/>
      <c r="F223" s="99"/>
      <c r="G223" s="101">
        <v>540</v>
      </c>
      <c r="H223" s="98" t="s">
        <v>1968</v>
      </c>
    </row>
    <row r="224" spans="1:8" x14ac:dyDescent="0.25">
      <c r="A224" s="99" t="s">
        <v>1950</v>
      </c>
      <c r="B224" s="98" t="s">
        <v>1932</v>
      </c>
      <c r="C224" s="109">
        <v>1.9549999999999998</v>
      </c>
      <c r="D224" s="99" t="s">
        <v>1963</v>
      </c>
      <c r="E224" s="99"/>
      <c r="F224" s="99"/>
      <c r="G224" s="101">
        <v>540</v>
      </c>
      <c r="H224" s="98" t="s">
        <v>1969</v>
      </c>
    </row>
    <row r="225" spans="1:8" x14ac:dyDescent="0.25">
      <c r="A225" s="99" t="s">
        <v>1999</v>
      </c>
      <c r="B225" s="101" t="s">
        <v>1998</v>
      </c>
      <c r="C225" s="114">
        <v>2.6449999999999996</v>
      </c>
      <c r="D225" s="99" t="s">
        <v>1963</v>
      </c>
      <c r="E225" s="99"/>
      <c r="F225" s="99"/>
      <c r="G225" s="101">
        <v>540</v>
      </c>
      <c r="H225" s="99">
        <v>90154</v>
      </c>
    </row>
    <row r="226" spans="1:8" x14ac:dyDescent="0.25">
      <c r="A226" s="99" t="s">
        <v>1951</v>
      </c>
      <c r="B226" s="98" t="s">
        <v>1933</v>
      </c>
      <c r="C226" s="109">
        <v>1.9549999999999998</v>
      </c>
      <c r="D226" s="99" t="s">
        <v>1963</v>
      </c>
      <c r="E226" s="99"/>
      <c r="F226" s="99"/>
      <c r="G226" s="101">
        <v>540</v>
      </c>
      <c r="H226" s="98" t="s">
        <v>1970</v>
      </c>
    </row>
    <row r="227" spans="1:8" x14ac:dyDescent="0.25">
      <c r="A227" s="99" t="s">
        <v>2001</v>
      </c>
      <c r="B227" s="101" t="s">
        <v>2000</v>
      </c>
      <c r="C227" s="114">
        <v>1.9549999999999998</v>
      </c>
      <c r="D227" s="99" t="s">
        <v>1963</v>
      </c>
      <c r="E227" s="99"/>
      <c r="F227" s="99"/>
      <c r="G227" s="101">
        <v>540</v>
      </c>
      <c r="H227" s="99">
        <v>90225</v>
      </c>
    </row>
    <row r="228" spans="1:8" x14ac:dyDescent="0.25">
      <c r="A228" s="99" t="s">
        <v>1948</v>
      </c>
      <c r="B228" s="98" t="s">
        <v>1930</v>
      </c>
      <c r="C228" s="109">
        <v>1.9549999999999998</v>
      </c>
      <c r="D228" s="99" t="s">
        <v>1963</v>
      </c>
      <c r="E228" s="99"/>
      <c r="F228" s="99"/>
      <c r="G228" s="101">
        <v>540</v>
      </c>
      <c r="H228" s="98" t="s">
        <v>1967</v>
      </c>
    </row>
    <row r="229" spans="1:8" x14ac:dyDescent="0.25">
      <c r="A229" s="99" t="s">
        <v>2003</v>
      </c>
      <c r="B229" s="101" t="s">
        <v>2002</v>
      </c>
      <c r="C229" s="114">
        <v>7.8199999999999994</v>
      </c>
      <c r="D229" s="99" t="s">
        <v>1963</v>
      </c>
      <c r="E229" s="99"/>
      <c r="F229" s="99"/>
      <c r="G229" s="101">
        <v>540</v>
      </c>
      <c r="H229" s="99">
        <v>90271</v>
      </c>
    </row>
    <row r="230" spans="1:8" x14ac:dyDescent="0.25">
      <c r="A230" s="99" t="s">
        <v>2005</v>
      </c>
      <c r="B230" s="101" t="s">
        <v>2004</v>
      </c>
      <c r="C230" s="114">
        <v>5.8649999999999993</v>
      </c>
      <c r="D230" s="99" t="s">
        <v>1963</v>
      </c>
      <c r="E230" s="99"/>
      <c r="F230" s="99"/>
      <c r="G230" s="101">
        <v>540</v>
      </c>
      <c r="H230" s="99"/>
    </row>
    <row r="231" spans="1:8" x14ac:dyDescent="0.25">
      <c r="A231" s="99" t="s">
        <v>1952</v>
      </c>
      <c r="B231" s="98" t="s">
        <v>1934</v>
      </c>
      <c r="C231" s="109">
        <v>1.9549999999999998</v>
      </c>
      <c r="D231" s="99" t="s">
        <v>1963</v>
      </c>
      <c r="E231" s="99"/>
      <c r="F231" s="99"/>
      <c r="G231" s="101">
        <v>540</v>
      </c>
      <c r="H231" s="98" t="s">
        <v>1971</v>
      </c>
    </row>
    <row r="232" spans="1:8" x14ac:dyDescent="0.25">
      <c r="A232" s="99" t="s">
        <v>1953</v>
      </c>
      <c r="B232" s="98" t="s">
        <v>1935</v>
      </c>
      <c r="C232" s="109">
        <v>1.9549999999999998</v>
      </c>
      <c r="D232" s="99" t="s">
        <v>1963</v>
      </c>
      <c r="E232" s="99"/>
      <c r="F232" s="99"/>
      <c r="G232" s="101">
        <v>540</v>
      </c>
      <c r="H232" s="98" t="s">
        <v>1972</v>
      </c>
    </row>
    <row r="233" spans="1:8" x14ac:dyDescent="0.25">
      <c r="A233" s="99" t="s">
        <v>1953</v>
      </c>
      <c r="B233" s="101" t="s">
        <v>1935</v>
      </c>
      <c r="C233" s="114">
        <v>1.9549999999999998</v>
      </c>
      <c r="D233" s="99" t="s">
        <v>1963</v>
      </c>
      <c r="E233" s="99"/>
      <c r="F233" s="99"/>
      <c r="G233" s="101">
        <v>540</v>
      </c>
      <c r="H233" s="99">
        <v>90292</v>
      </c>
    </row>
    <row r="234" spans="1:8" x14ac:dyDescent="0.25">
      <c r="A234" s="99" t="s">
        <v>1956</v>
      </c>
      <c r="B234" s="98" t="s">
        <v>1938</v>
      </c>
      <c r="C234" s="109">
        <v>1.9549999999999998</v>
      </c>
      <c r="D234" s="99" t="s">
        <v>1963</v>
      </c>
      <c r="E234" s="99"/>
      <c r="F234" s="99"/>
      <c r="G234" s="101">
        <v>540</v>
      </c>
      <c r="H234" s="98" t="s">
        <v>1975</v>
      </c>
    </row>
    <row r="235" spans="1:8" x14ac:dyDescent="0.25">
      <c r="A235" s="99" t="s">
        <v>1957</v>
      </c>
      <c r="B235" s="98" t="s">
        <v>1939</v>
      </c>
      <c r="C235" s="109">
        <v>1.9549999999999998</v>
      </c>
      <c r="D235" s="99" t="s">
        <v>1963</v>
      </c>
      <c r="E235" s="99"/>
      <c r="F235" s="99"/>
      <c r="G235" s="101">
        <v>540</v>
      </c>
      <c r="H235" s="98" t="s">
        <v>1976</v>
      </c>
    </row>
    <row r="236" spans="1:8" x14ac:dyDescent="0.25">
      <c r="A236" s="99" t="s">
        <v>2007</v>
      </c>
      <c r="B236" s="101" t="s">
        <v>2006</v>
      </c>
      <c r="C236" s="114">
        <v>1.9549999999999998</v>
      </c>
      <c r="D236" s="99" t="s">
        <v>1963</v>
      </c>
      <c r="E236" s="99"/>
      <c r="F236" s="99"/>
      <c r="G236" s="101">
        <v>540</v>
      </c>
      <c r="H236" s="99">
        <v>90432</v>
      </c>
    </row>
    <row r="237" spans="1:8" x14ac:dyDescent="0.25">
      <c r="A237" s="99" t="s">
        <v>1958</v>
      </c>
      <c r="B237" s="98" t="s">
        <v>1940</v>
      </c>
      <c r="C237" s="109">
        <v>1.9549999999999998</v>
      </c>
      <c r="D237" s="99" t="s">
        <v>1963</v>
      </c>
      <c r="E237" s="99"/>
      <c r="F237" s="99"/>
      <c r="G237" s="101">
        <v>540</v>
      </c>
      <c r="H237" s="98" t="s">
        <v>1977</v>
      </c>
    </row>
    <row r="238" spans="1:8" x14ac:dyDescent="0.25">
      <c r="A238" s="99" t="s">
        <v>1947</v>
      </c>
      <c r="B238" s="98" t="s">
        <v>1929</v>
      </c>
      <c r="C238" s="109">
        <v>1.9549999999999998</v>
      </c>
      <c r="D238" s="99" t="s">
        <v>1963</v>
      </c>
      <c r="E238" s="99"/>
      <c r="F238" s="99"/>
      <c r="G238" s="101">
        <v>540</v>
      </c>
      <c r="H238" s="98" t="s">
        <v>1966</v>
      </c>
    </row>
    <row r="239" spans="1:8" x14ac:dyDescent="0.25">
      <c r="A239" s="99" t="s">
        <v>1947</v>
      </c>
      <c r="B239" s="101" t="s">
        <v>1929</v>
      </c>
      <c r="C239" s="114">
        <v>1.9549999999999998</v>
      </c>
      <c r="D239" s="99" t="s">
        <v>1963</v>
      </c>
      <c r="E239" s="99"/>
      <c r="F239" s="99"/>
      <c r="G239" s="101">
        <v>540</v>
      </c>
      <c r="H239" s="99">
        <v>90092</v>
      </c>
    </row>
    <row r="240" spans="1:8" x14ac:dyDescent="0.25">
      <c r="A240" s="103" t="s">
        <v>1233</v>
      </c>
      <c r="B240" s="103" t="s">
        <v>1232</v>
      </c>
      <c r="C240" s="113">
        <v>300</v>
      </c>
      <c r="D240" s="103" t="s">
        <v>1327</v>
      </c>
      <c r="E240" s="104">
        <v>65</v>
      </c>
      <c r="F240" s="104">
        <v>41</v>
      </c>
      <c r="G240" s="103" t="s">
        <v>1186</v>
      </c>
      <c r="H240" s="103" t="s">
        <v>1231</v>
      </c>
    </row>
    <row r="241" spans="1:8" x14ac:dyDescent="0.25">
      <c r="A241" s="103" t="s">
        <v>1486</v>
      </c>
      <c r="B241" s="103" t="s">
        <v>1487</v>
      </c>
      <c r="C241" s="113">
        <v>336</v>
      </c>
      <c r="D241" s="103" t="s">
        <v>1327</v>
      </c>
      <c r="E241" s="104">
        <v>81</v>
      </c>
      <c r="F241" s="104">
        <v>41</v>
      </c>
      <c r="G241" s="103" t="s">
        <v>1186</v>
      </c>
      <c r="H241" s="103" t="s">
        <v>50</v>
      </c>
    </row>
    <row r="242" spans="1:8" x14ac:dyDescent="0.25">
      <c r="A242" s="103" t="s">
        <v>1251</v>
      </c>
      <c r="B242" s="103" t="s">
        <v>1250</v>
      </c>
      <c r="C242" s="113">
        <v>600</v>
      </c>
      <c r="D242" s="103" t="s">
        <v>1327</v>
      </c>
      <c r="E242" s="104">
        <v>150</v>
      </c>
      <c r="F242" s="104">
        <v>137</v>
      </c>
      <c r="G242" s="103" t="s">
        <v>1186</v>
      </c>
      <c r="H242" s="103" t="s">
        <v>1249</v>
      </c>
    </row>
    <row r="243" spans="1:8" x14ac:dyDescent="0.25">
      <c r="A243" s="103" t="s">
        <v>1488</v>
      </c>
      <c r="B243" s="103" t="s">
        <v>1489</v>
      </c>
      <c r="C243" s="113">
        <v>685</v>
      </c>
      <c r="D243" s="103" t="s">
        <v>1327</v>
      </c>
      <c r="E243" s="104">
        <v>188</v>
      </c>
      <c r="F243" s="104">
        <v>137</v>
      </c>
      <c r="G243" s="103" t="s">
        <v>1186</v>
      </c>
      <c r="H243" s="103" t="s">
        <v>50</v>
      </c>
    </row>
    <row r="244" spans="1:8" x14ac:dyDescent="0.25">
      <c r="A244" s="103" t="s">
        <v>1242</v>
      </c>
      <c r="B244" s="103" t="s">
        <v>1241</v>
      </c>
      <c r="C244" s="113">
        <v>400</v>
      </c>
      <c r="D244" s="103" t="s">
        <v>1327</v>
      </c>
      <c r="E244" s="104">
        <v>50</v>
      </c>
      <c r="F244" s="104">
        <v>40</v>
      </c>
      <c r="G244" s="103" t="s">
        <v>1186</v>
      </c>
      <c r="H244" s="103" t="s">
        <v>1240</v>
      </c>
    </row>
    <row r="245" spans="1:8" x14ac:dyDescent="0.25">
      <c r="A245" s="103" t="s">
        <v>1490</v>
      </c>
      <c r="B245" s="103" t="s">
        <v>1491</v>
      </c>
      <c r="C245" s="113">
        <v>428</v>
      </c>
      <c r="D245" s="103" t="s">
        <v>1327</v>
      </c>
      <c r="E245" s="104">
        <v>62</v>
      </c>
      <c r="F245" s="104">
        <v>40</v>
      </c>
      <c r="G245" s="103" t="s">
        <v>1186</v>
      </c>
      <c r="H245" s="103" t="s">
        <v>50</v>
      </c>
    </row>
    <row r="246" spans="1:8" x14ac:dyDescent="0.25">
      <c r="A246" s="103" t="s">
        <v>1254</v>
      </c>
      <c r="B246" s="103" t="s">
        <v>1253</v>
      </c>
      <c r="C246" s="113">
        <v>220</v>
      </c>
      <c r="D246" s="103" t="s">
        <v>1327</v>
      </c>
      <c r="E246" s="104">
        <v>70</v>
      </c>
      <c r="F246" s="104">
        <v>55</v>
      </c>
      <c r="G246" s="103" t="s">
        <v>1186</v>
      </c>
      <c r="H246" s="103" t="s">
        <v>1252</v>
      </c>
    </row>
    <row r="247" spans="1:8" x14ac:dyDescent="0.25">
      <c r="A247" s="103" t="s">
        <v>1492</v>
      </c>
      <c r="B247" s="103" t="s">
        <v>1493</v>
      </c>
      <c r="C247" s="113">
        <v>260</v>
      </c>
      <c r="D247" s="103" t="s">
        <v>1327</v>
      </c>
      <c r="E247" s="104">
        <v>88</v>
      </c>
      <c r="F247" s="104">
        <v>55</v>
      </c>
      <c r="G247" s="103" t="s">
        <v>1186</v>
      </c>
      <c r="H247" s="103" t="s">
        <v>50</v>
      </c>
    </row>
    <row r="248" spans="1:8" x14ac:dyDescent="0.25">
      <c r="A248" s="103" t="s">
        <v>1239</v>
      </c>
      <c r="B248" s="103" t="s">
        <v>1238</v>
      </c>
      <c r="C248" s="113">
        <v>200</v>
      </c>
      <c r="D248" s="103" t="s">
        <v>1327</v>
      </c>
      <c r="E248" s="104">
        <v>50</v>
      </c>
      <c r="F248" s="104">
        <v>41</v>
      </c>
      <c r="G248" s="103" t="s">
        <v>1186</v>
      </c>
      <c r="H248" s="103" t="s">
        <v>1237</v>
      </c>
    </row>
    <row r="249" spans="1:8" x14ac:dyDescent="0.25">
      <c r="A249" s="103" t="s">
        <v>1494</v>
      </c>
      <c r="B249" s="103" t="s">
        <v>1495</v>
      </c>
      <c r="C249" s="113">
        <v>228</v>
      </c>
      <c r="D249" s="103" t="s">
        <v>1327</v>
      </c>
      <c r="E249" s="104">
        <v>62</v>
      </c>
      <c r="F249" s="104">
        <v>41</v>
      </c>
      <c r="G249" s="103" t="s">
        <v>1186</v>
      </c>
      <c r="H249" s="103" t="s">
        <v>50</v>
      </c>
    </row>
    <row r="250" spans="1:8" x14ac:dyDescent="0.25">
      <c r="A250" s="103" t="s">
        <v>1245</v>
      </c>
      <c r="B250" s="103" t="s">
        <v>1244</v>
      </c>
      <c r="C250" s="113">
        <v>200</v>
      </c>
      <c r="D250" s="103" t="s">
        <v>1327</v>
      </c>
      <c r="E250" s="104">
        <v>85</v>
      </c>
      <c r="F250" s="104">
        <v>32</v>
      </c>
      <c r="G250" s="103" t="s">
        <v>1186</v>
      </c>
      <c r="H250" s="103" t="s">
        <v>1243</v>
      </c>
    </row>
    <row r="251" spans="1:8" x14ac:dyDescent="0.25">
      <c r="A251" s="103" t="s">
        <v>1496</v>
      </c>
      <c r="B251" s="103" t="s">
        <v>1497</v>
      </c>
      <c r="C251" s="113">
        <v>247</v>
      </c>
      <c r="D251" s="103" t="s">
        <v>1327</v>
      </c>
      <c r="E251" s="104">
        <v>106</v>
      </c>
      <c r="F251" s="104">
        <v>32</v>
      </c>
      <c r="G251" s="103" t="s">
        <v>1186</v>
      </c>
      <c r="H251" s="103" t="s">
        <v>50</v>
      </c>
    </row>
    <row r="252" spans="1:8" x14ac:dyDescent="0.25">
      <c r="A252" s="103" t="s">
        <v>1236</v>
      </c>
      <c r="B252" s="103" t="s">
        <v>1235</v>
      </c>
      <c r="C252" s="113">
        <v>150</v>
      </c>
      <c r="D252" s="103" t="s">
        <v>1327</v>
      </c>
      <c r="E252" s="104">
        <v>50</v>
      </c>
      <c r="F252" s="104">
        <v>27</v>
      </c>
      <c r="G252" s="103" t="s">
        <v>1186</v>
      </c>
      <c r="H252" s="103" t="s">
        <v>1234</v>
      </c>
    </row>
    <row r="253" spans="1:8" x14ac:dyDescent="0.25">
      <c r="A253" s="103" t="s">
        <v>1498</v>
      </c>
      <c r="B253" s="103" t="s">
        <v>1499</v>
      </c>
      <c r="C253" s="113">
        <v>178</v>
      </c>
      <c r="D253" s="103" t="s">
        <v>1327</v>
      </c>
      <c r="E253" s="104">
        <v>62</v>
      </c>
      <c r="F253" s="104">
        <v>27</v>
      </c>
      <c r="G253" s="103" t="s">
        <v>1186</v>
      </c>
      <c r="H253" s="103" t="s">
        <v>50</v>
      </c>
    </row>
    <row r="254" spans="1:8" x14ac:dyDescent="0.25">
      <c r="A254" s="103" t="s">
        <v>1216</v>
      </c>
      <c r="B254" s="103" t="s">
        <v>1215</v>
      </c>
      <c r="C254" s="113">
        <v>100</v>
      </c>
      <c r="D254" s="103" t="s">
        <v>1327</v>
      </c>
      <c r="E254" s="104">
        <v>50</v>
      </c>
      <c r="F254" s="104">
        <v>28</v>
      </c>
      <c r="G254" s="103" t="s">
        <v>1186</v>
      </c>
      <c r="H254" s="103" t="s">
        <v>1214</v>
      </c>
    </row>
    <row r="255" spans="1:8" x14ac:dyDescent="0.25">
      <c r="A255" s="103" t="s">
        <v>1500</v>
      </c>
      <c r="B255" s="103" t="s">
        <v>1501</v>
      </c>
      <c r="C255" s="113">
        <v>128</v>
      </c>
      <c r="D255" s="103" t="s">
        <v>1327</v>
      </c>
      <c r="E255" s="104">
        <v>62</v>
      </c>
      <c r="F255" s="104">
        <v>28</v>
      </c>
      <c r="G255" s="103" t="s">
        <v>1186</v>
      </c>
      <c r="H255" s="103" t="s">
        <v>50</v>
      </c>
    </row>
    <row r="256" spans="1:8" x14ac:dyDescent="0.25">
      <c r="A256" s="103" t="s">
        <v>1207</v>
      </c>
      <c r="B256" s="103" t="s">
        <v>1206</v>
      </c>
      <c r="C256" s="113">
        <v>120</v>
      </c>
      <c r="D256" s="103" t="s">
        <v>1327</v>
      </c>
      <c r="E256" s="104">
        <v>50</v>
      </c>
      <c r="F256" s="104">
        <v>23</v>
      </c>
      <c r="G256" s="103" t="s">
        <v>1186</v>
      </c>
      <c r="H256" s="103" t="s">
        <v>1205</v>
      </c>
    </row>
    <row r="257" spans="1:8" x14ac:dyDescent="0.25">
      <c r="A257" s="103" t="s">
        <v>1502</v>
      </c>
      <c r="B257" s="103" t="s">
        <v>1503</v>
      </c>
      <c r="C257" s="113">
        <v>148</v>
      </c>
      <c r="D257" s="103" t="s">
        <v>1327</v>
      </c>
      <c r="E257" s="104">
        <v>62</v>
      </c>
      <c r="F257" s="104">
        <v>23</v>
      </c>
      <c r="G257" s="103" t="s">
        <v>1186</v>
      </c>
      <c r="H257" s="103" t="s">
        <v>50</v>
      </c>
    </row>
    <row r="258" spans="1:8" x14ac:dyDescent="0.25">
      <c r="A258" s="103" t="s">
        <v>1189</v>
      </c>
      <c r="B258" s="103" t="s">
        <v>1188</v>
      </c>
      <c r="C258" s="113">
        <v>160</v>
      </c>
      <c r="D258" s="103" t="s">
        <v>1327</v>
      </c>
      <c r="E258" s="104">
        <v>50</v>
      </c>
      <c r="F258" s="104">
        <v>28</v>
      </c>
      <c r="G258" s="103" t="s">
        <v>1186</v>
      </c>
      <c r="H258" s="103" t="s">
        <v>1187</v>
      </c>
    </row>
    <row r="259" spans="1:8" x14ac:dyDescent="0.25">
      <c r="A259" s="103" t="s">
        <v>1504</v>
      </c>
      <c r="B259" s="103" t="s">
        <v>1505</v>
      </c>
      <c r="C259" s="113">
        <v>188</v>
      </c>
      <c r="D259" s="103" t="s">
        <v>1327</v>
      </c>
      <c r="E259" s="104">
        <v>62</v>
      </c>
      <c r="F259" s="104">
        <v>28</v>
      </c>
      <c r="G259" s="103" t="s">
        <v>1186</v>
      </c>
      <c r="H259" s="103" t="s">
        <v>50</v>
      </c>
    </row>
    <row r="260" spans="1:8" x14ac:dyDescent="0.25">
      <c r="A260" s="103" t="s">
        <v>1271</v>
      </c>
      <c r="B260" s="103" t="s">
        <v>1270</v>
      </c>
      <c r="C260" s="113">
        <v>200</v>
      </c>
      <c r="D260" s="103" t="s">
        <v>1327</v>
      </c>
      <c r="E260" s="104">
        <v>100</v>
      </c>
      <c r="F260" s="104">
        <v>28</v>
      </c>
      <c r="G260" s="103" t="s">
        <v>1186</v>
      </c>
      <c r="H260" s="103" t="s">
        <v>1269</v>
      </c>
    </row>
    <row r="261" spans="1:8" x14ac:dyDescent="0.25">
      <c r="A261" s="103" t="s">
        <v>1260</v>
      </c>
      <c r="B261" s="103" t="s">
        <v>1259</v>
      </c>
      <c r="C261" s="113">
        <v>800</v>
      </c>
      <c r="D261" s="103" t="s">
        <v>1327</v>
      </c>
      <c r="E261" s="104">
        <v>60</v>
      </c>
      <c r="F261" s="104">
        <v>37</v>
      </c>
      <c r="G261" s="103" t="s">
        <v>1186</v>
      </c>
      <c r="H261" s="103" t="s">
        <v>1258</v>
      </c>
    </row>
    <row r="262" spans="1:8" x14ac:dyDescent="0.25">
      <c r="A262" s="103" t="s">
        <v>1506</v>
      </c>
      <c r="B262" s="103" t="s">
        <v>1507</v>
      </c>
      <c r="C262" s="113">
        <v>834</v>
      </c>
      <c r="D262" s="103" t="s">
        <v>1327</v>
      </c>
      <c r="E262" s="104">
        <v>75</v>
      </c>
      <c r="F262" s="104">
        <v>37</v>
      </c>
      <c r="G262" s="103" t="s">
        <v>1186</v>
      </c>
      <c r="H262" s="103" t="s">
        <v>50</v>
      </c>
    </row>
    <row r="263" spans="1:8" x14ac:dyDescent="0.25">
      <c r="A263" s="103" t="s">
        <v>1263</v>
      </c>
      <c r="B263" s="103" t="s">
        <v>1262</v>
      </c>
      <c r="C263" s="113">
        <v>800</v>
      </c>
      <c r="D263" s="103" t="s">
        <v>1327</v>
      </c>
      <c r="E263" s="104">
        <v>60</v>
      </c>
      <c r="F263" s="104">
        <v>37</v>
      </c>
      <c r="G263" s="103" t="s">
        <v>1186</v>
      </c>
      <c r="H263" s="103" t="s">
        <v>1261</v>
      </c>
    </row>
    <row r="264" spans="1:8" x14ac:dyDescent="0.25">
      <c r="A264" s="103" t="s">
        <v>1508</v>
      </c>
      <c r="B264" s="103" t="s">
        <v>1509</v>
      </c>
      <c r="C264" s="113">
        <v>834</v>
      </c>
      <c r="D264" s="103" t="s">
        <v>1327</v>
      </c>
      <c r="E264" s="104">
        <v>75</v>
      </c>
      <c r="F264" s="104">
        <v>37</v>
      </c>
      <c r="G264" s="103" t="s">
        <v>1186</v>
      </c>
      <c r="H264" s="103" t="s">
        <v>50</v>
      </c>
    </row>
    <row r="265" spans="1:8" x14ac:dyDescent="0.25">
      <c r="A265" s="103" t="s">
        <v>1213</v>
      </c>
      <c r="B265" s="103" t="s">
        <v>1212</v>
      </c>
      <c r="C265" s="113">
        <v>100</v>
      </c>
      <c r="D265" s="103" t="s">
        <v>1327</v>
      </c>
      <c r="E265" s="104">
        <v>50</v>
      </c>
      <c r="F265" s="104">
        <v>14</v>
      </c>
      <c r="G265" s="103" t="s">
        <v>1186</v>
      </c>
      <c r="H265" s="103" t="s">
        <v>1211</v>
      </c>
    </row>
    <row r="266" spans="1:8" x14ac:dyDescent="0.25">
      <c r="A266" s="103" t="s">
        <v>1510</v>
      </c>
      <c r="B266" s="103" t="s">
        <v>1511</v>
      </c>
      <c r="C266" s="113">
        <v>128</v>
      </c>
      <c r="D266" s="103" t="s">
        <v>1327</v>
      </c>
      <c r="E266" s="104">
        <v>62</v>
      </c>
      <c r="F266" s="104">
        <v>14</v>
      </c>
      <c r="G266" s="103" t="s">
        <v>1186</v>
      </c>
      <c r="H266" s="103" t="s">
        <v>50</v>
      </c>
    </row>
    <row r="267" spans="1:8" x14ac:dyDescent="0.25">
      <c r="A267" s="103" t="s">
        <v>1988</v>
      </c>
      <c r="B267" s="99" t="s">
        <v>1989</v>
      </c>
      <c r="C267" s="109">
        <v>4.6574999999999998</v>
      </c>
      <c r="D267" s="99" t="s">
        <v>1963</v>
      </c>
      <c r="E267" s="99"/>
      <c r="F267" s="99"/>
      <c r="G267" s="99">
        <v>540</v>
      </c>
      <c r="H267" s="99">
        <v>90622</v>
      </c>
    </row>
    <row r="268" spans="1:8" x14ac:dyDescent="0.25">
      <c r="A268" s="99" t="s">
        <v>2015</v>
      </c>
      <c r="B268" s="101" t="s">
        <v>2014</v>
      </c>
      <c r="C268" s="114">
        <v>13.9725</v>
      </c>
      <c r="D268" s="99" t="s">
        <v>1963</v>
      </c>
      <c r="E268" s="99"/>
      <c r="F268" s="99"/>
      <c r="G268" s="101">
        <v>540</v>
      </c>
      <c r="H268" s="99">
        <v>90281</v>
      </c>
    </row>
    <row r="269" spans="1:8" x14ac:dyDescent="0.25">
      <c r="A269" s="99" t="s">
        <v>1960</v>
      </c>
      <c r="B269" s="98" t="s">
        <v>1942</v>
      </c>
      <c r="C269" s="109">
        <v>7.3024999999999993</v>
      </c>
      <c r="D269" s="99" t="s">
        <v>1963</v>
      </c>
      <c r="E269" s="99"/>
      <c r="F269" s="99"/>
      <c r="G269" s="101">
        <v>540</v>
      </c>
      <c r="H269" s="98" t="s">
        <v>1979</v>
      </c>
    </row>
    <row r="270" spans="1:8" x14ac:dyDescent="0.25">
      <c r="A270" s="103" t="s">
        <v>1210</v>
      </c>
      <c r="B270" s="103" t="s">
        <v>1209</v>
      </c>
      <c r="C270" s="113">
        <v>200</v>
      </c>
      <c r="D270" s="103" t="s">
        <v>1327</v>
      </c>
      <c r="E270" s="104">
        <v>70</v>
      </c>
      <c r="F270" s="104">
        <v>37</v>
      </c>
      <c r="G270" s="103" t="s">
        <v>1186</v>
      </c>
      <c r="H270" s="103" t="s">
        <v>1208</v>
      </c>
    </row>
    <row r="271" spans="1:8" x14ac:dyDescent="0.25">
      <c r="A271" s="103" t="s">
        <v>1512</v>
      </c>
      <c r="B271" s="103" t="s">
        <v>1513</v>
      </c>
      <c r="C271" s="113">
        <v>240</v>
      </c>
      <c r="D271" s="103" t="s">
        <v>1327</v>
      </c>
      <c r="E271" s="104">
        <v>88</v>
      </c>
      <c r="F271" s="104">
        <v>37</v>
      </c>
      <c r="G271" s="103" t="s">
        <v>1186</v>
      </c>
      <c r="H271" s="103" t="s">
        <v>50</v>
      </c>
    </row>
    <row r="272" spans="1:8" x14ac:dyDescent="0.25">
      <c r="A272" s="103" t="s">
        <v>1201</v>
      </c>
      <c r="B272" s="103" t="s">
        <v>1200</v>
      </c>
      <c r="C272" s="113">
        <v>150</v>
      </c>
      <c r="D272" s="103" t="s">
        <v>1327</v>
      </c>
      <c r="E272" s="104">
        <v>50</v>
      </c>
      <c r="F272" s="104">
        <v>18</v>
      </c>
      <c r="G272" s="103" t="s">
        <v>1186</v>
      </c>
      <c r="H272" s="103" t="s">
        <v>1199</v>
      </c>
    </row>
    <row r="273" spans="1:8" x14ac:dyDescent="0.25">
      <c r="A273" s="103" t="s">
        <v>1514</v>
      </c>
      <c r="B273" s="103" t="s">
        <v>1515</v>
      </c>
      <c r="C273" s="113">
        <v>178</v>
      </c>
      <c r="D273" s="103" t="s">
        <v>1327</v>
      </c>
      <c r="E273" s="104">
        <v>62</v>
      </c>
      <c r="F273" s="104">
        <v>18</v>
      </c>
      <c r="G273" s="103" t="s">
        <v>1186</v>
      </c>
      <c r="H273" s="103" t="s">
        <v>50</v>
      </c>
    </row>
    <row r="274" spans="1:8" x14ac:dyDescent="0.25">
      <c r="A274" s="103" t="s">
        <v>1230</v>
      </c>
      <c r="B274" s="103" t="s">
        <v>1229</v>
      </c>
      <c r="C274" s="113">
        <v>130</v>
      </c>
      <c r="D274" s="103" t="s">
        <v>1327</v>
      </c>
      <c r="E274" s="104">
        <v>50</v>
      </c>
      <c r="F274" s="104">
        <v>55</v>
      </c>
      <c r="G274" s="103" t="s">
        <v>1186</v>
      </c>
      <c r="H274" s="103" t="s">
        <v>1228</v>
      </c>
    </row>
    <row r="275" spans="1:8" x14ac:dyDescent="0.25">
      <c r="A275" s="103" t="s">
        <v>1516</v>
      </c>
      <c r="B275" s="103" t="s">
        <v>1517</v>
      </c>
      <c r="C275" s="113">
        <v>158</v>
      </c>
      <c r="D275" s="103" t="s">
        <v>1327</v>
      </c>
      <c r="E275" s="104">
        <v>62</v>
      </c>
      <c r="F275" s="104">
        <v>55</v>
      </c>
      <c r="G275" s="103" t="s">
        <v>1186</v>
      </c>
      <c r="H275" s="103" t="s">
        <v>50</v>
      </c>
    </row>
    <row r="276" spans="1:8" x14ac:dyDescent="0.25">
      <c r="A276" s="103" t="s">
        <v>1204</v>
      </c>
      <c r="B276" s="103" t="s">
        <v>1203</v>
      </c>
      <c r="C276" s="113">
        <v>150</v>
      </c>
      <c r="D276" s="103" t="s">
        <v>1327</v>
      </c>
      <c r="E276" s="104">
        <v>60</v>
      </c>
      <c r="F276" s="104">
        <v>55</v>
      </c>
      <c r="G276" s="103" t="s">
        <v>1186</v>
      </c>
      <c r="H276" s="103" t="s">
        <v>1202</v>
      </c>
    </row>
    <row r="277" spans="1:8" x14ac:dyDescent="0.25">
      <c r="A277" s="103" t="s">
        <v>1518</v>
      </c>
      <c r="B277" s="103" t="s">
        <v>1519</v>
      </c>
      <c r="C277" s="113">
        <v>184</v>
      </c>
      <c r="D277" s="103" t="s">
        <v>1327</v>
      </c>
      <c r="E277" s="104">
        <v>75</v>
      </c>
      <c r="F277" s="104">
        <v>55</v>
      </c>
      <c r="G277" s="103" t="s">
        <v>1186</v>
      </c>
      <c r="H277" s="103" t="s">
        <v>50</v>
      </c>
    </row>
    <row r="278" spans="1:8" x14ac:dyDescent="0.25">
      <c r="A278" s="103" t="s">
        <v>920</v>
      </c>
      <c r="B278" s="103" t="s">
        <v>919</v>
      </c>
      <c r="C278" s="113">
        <v>180</v>
      </c>
      <c r="D278" s="103" t="s">
        <v>1276</v>
      </c>
      <c r="E278" s="104">
        <v>85</v>
      </c>
      <c r="F278" s="104">
        <v>15</v>
      </c>
      <c r="G278" s="103" t="s">
        <v>878</v>
      </c>
      <c r="H278" s="103" t="s">
        <v>918</v>
      </c>
    </row>
    <row r="279" spans="1:8" x14ac:dyDescent="0.25">
      <c r="A279" s="103" t="s">
        <v>1520</v>
      </c>
      <c r="B279" s="103" t="s">
        <v>1521</v>
      </c>
      <c r="C279" s="113">
        <v>227</v>
      </c>
      <c r="D279" s="103" t="s">
        <v>1276</v>
      </c>
      <c r="E279" s="104">
        <v>106</v>
      </c>
      <c r="F279" s="104">
        <v>15</v>
      </c>
      <c r="G279" s="103" t="s">
        <v>878</v>
      </c>
      <c r="H279" s="103" t="s">
        <v>50</v>
      </c>
    </row>
    <row r="280" spans="1:8" x14ac:dyDescent="0.25">
      <c r="A280" s="103" t="s">
        <v>923</v>
      </c>
      <c r="B280" s="103" t="s">
        <v>922</v>
      </c>
      <c r="C280" s="113">
        <v>260</v>
      </c>
      <c r="D280" s="103" t="s">
        <v>1276</v>
      </c>
      <c r="E280" s="104">
        <v>105</v>
      </c>
      <c r="F280" s="104">
        <v>45</v>
      </c>
      <c r="G280" s="103" t="s">
        <v>878</v>
      </c>
      <c r="H280" s="103" t="s">
        <v>921</v>
      </c>
    </row>
    <row r="281" spans="1:8" x14ac:dyDescent="0.25">
      <c r="A281" s="103" t="s">
        <v>1522</v>
      </c>
      <c r="B281" s="103" t="s">
        <v>1523</v>
      </c>
      <c r="C281" s="113">
        <v>319</v>
      </c>
      <c r="D281" s="103" t="s">
        <v>1276</v>
      </c>
      <c r="E281" s="104">
        <v>131</v>
      </c>
      <c r="F281" s="104">
        <v>45</v>
      </c>
      <c r="G281" s="103" t="s">
        <v>878</v>
      </c>
      <c r="H281" s="103" t="s">
        <v>50</v>
      </c>
    </row>
    <row r="282" spans="1:8" x14ac:dyDescent="0.25">
      <c r="A282" s="103" t="s">
        <v>887</v>
      </c>
      <c r="B282" s="103" t="s">
        <v>886</v>
      </c>
      <c r="C282" s="113">
        <v>180</v>
      </c>
      <c r="D282" s="103" t="s">
        <v>1276</v>
      </c>
      <c r="E282" s="104">
        <v>85</v>
      </c>
      <c r="F282" s="104">
        <v>15</v>
      </c>
      <c r="G282" s="103" t="s">
        <v>878</v>
      </c>
      <c r="H282" s="103" t="s">
        <v>885</v>
      </c>
    </row>
    <row r="283" spans="1:8" x14ac:dyDescent="0.25">
      <c r="A283" s="103" t="s">
        <v>1524</v>
      </c>
      <c r="B283" s="103" t="s">
        <v>1525</v>
      </c>
      <c r="C283" s="113">
        <v>227</v>
      </c>
      <c r="D283" s="103" t="s">
        <v>1276</v>
      </c>
      <c r="E283" s="104">
        <v>106</v>
      </c>
      <c r="F283" s="104">
        <v>15</v>
      </c>
      <c r="G283" s="103" t="s">
        <v>878</v>
      </c>
      <c r="H283" s="103" t="s">
        <v>50</v>
      </c>
    </row>
    <row r="284" spans="1:8" x14ac:dyDescent="0.25">
      <c r="A284" s="103" t="s">
        <v>884</v>
      </c>
      <c r="B284" s="103" t="s">
        <v>883</v>
      </c>
      <c r="C284" s="113">
        <v>260</v>
      </c>
      <c r="D284" s="103" t="s">
        <v>1276</v>
      </c>
      <c r="E284" s="104">
        <v>105</v>
      </c>
      <c r="F284" s="104">
        <v>45</v>
      </c>
      <c r="G284" s="103" t="s">
        <v>878</v>
      </c>
      <c r="H284" s="103" t="s">
        <v>882</v>
      </c>
    </row>
    <row r="285" spans="1:8" x14ac:dyDescent="0.25">
      <c r="A285" s="103" t="s">
        <v>1526</v>
      </c>
      <c r="B285" s="103" t="s">
        <v>1527</v>
      </c>
      <c r="C285" s="113">
        <v>319</v>
      </c>
      <c r="D285" s="103" t="s">
        <v>1276</v>
      </c>
      <c r="E285" s="104">
        <v>131</v>
      </c>
      <c r="F285" s="104">
        <v>45</v>
      </c>
      <c r="G285" s="103" t="s">
        <v>878</v>
      </c>
      <c r="H285" s="103" t="s">
        <v>50</v>
      </c>
    </row>
    <row r="286" spans="1:8" x14ac:dyDescent="0.25">
      <c r="A286" s="103" t="s">
        <v>893</v>
      </c>
      <c r="B286" s="103" t="s">
        <v>892</v>
      </c>
      <c r="C286" s="113">
        <v>180</v>
      </c>
      <c r="D286" s="103" t="s">
        <v>1276</v>
      </c>
      <c r="E286" s="104">
        <v>85</v>
      </c>
      <c r="F286" s="104">
        <v>15</v>
      </c>
      <c r="G286" s="103" t="s">
        <v>878</v>
      </c>
      <c r="H286" s="103" t="s">
        <v>891</v>
      </c>
    </row>
    <row r="287" spans="1:8" x14ac:dyDescent="0.25">
      <c r="A287" s="103" t="s">
        <v>1528</v>
      </c>
      <c r="B287" s="103" t="s">
        <v>1529</v>
      </c>
      <c r="C287" s="113">
        <v>227</v>
      </c>
      <c r="D287" s="103" t="s">
        <v>1276</v>
      </c>
      <c r="E287" s="104">
        <v>106</v>
      </c>
      <c r="F287" s="104">
        <v>15</v>
      </c>
      <c r="G287" s="103" t="s">
        <v>878</v>
      </c>
      <c r="H287" s="103" t="s">
        <v>50</v>
      </c>
    </row>
    <row r="288" spans="1:8" x14ac:dyDescent="0.25">
      <c r="A288" s="103" t="s">
        <v>890</v>
      </c>
      <c r="B288" s="103" t="s">
        <v>889</v>
      </c>
      <c r="C288" s="113">
        <v>260</v>
      </c>
      <c r="D288" s="103" t="s">
        <v>1276</v>
      </c>
      <c r="E288" s="104">
        <v>105</v>
      </c>
      <c r="F288" s="104">
        <v>45</v>
      </c>
      <c r="G288" s="103" t="s">
        <v>878</v>
      </c>
      <c r="H288" s="103" t="s">
        <v>888</v>
      </c>
    </row>
    <row r="289" spans="1:8" x14ac:dyDescent="0.25">
      <c r="A289" s="103" t="s">
        <v>1530</v>
      </c>
      <c r="B289" s="103" t="s">
        <v>1531</v>
      </c>
      <c r="C289" s="113">
        <v>319</v>
      </c>
      <c r="D289" s="103" t="s">
        <v>1276</v>
      </c>
      <c r="E289" s="104">
        <v>131</v>
      </c>
      <c r="F289" s="104">
        <v>45</v>
      </c>
      <c r="G289" s="103" t="s">
        <v>878</v>
      </c>
      <c r="H289" s="103" t="s">
        <v>50</v>
      </c>
    </row>
    <row r="290" spans="1:8" x14ac:dyDescent="0.25">
      <c r="A290" s="103" t="s">
        <v>1098</v>
      </c>
      <c r="B290" s="103" t="s">
        <v>1097</v>
      </c>
      <c r="C290" s="113">
        <v>335</v>
      </c>
      <c r="D290" s="103" t="s">
        <v>1276</v>
      </c>
      <c r="E290" s="104">
        <v>145</v>
      </c>
      <c r="F290" s="104">
        <v>45</v>
      </c>
      <c r="G290" s="103" t="s">
        <v>878</v>
      </c>
      <c r="H290" s="103" t="s">
        <v>819</v>
      </c>
    </row>
    <row r="291" spans="1:8" x14ac:dyDescent="0.25">
      <c r="A291" s="103" t="s">
        <v>1532</v>
      </c>
      <c r="B291" s="103" t="s">
        <v>1533</v>
      </c>
      <c r="C291" s="113">
        <v>416</v>
      </c>
      <c r="D291" s="103" t="s">
        <v>1276</v>
      </c>
      <c r="E291" s="104">
        <v>181</v>
      </c>
      <c r="F291" s="104">
        <v>45</v>
      </c>
      <c r="G291" s="103" t="s">
        <v>878</v>
      </c>
      <c r="H291" s="103" t="s">
        <v>50</v>
      </c>
    </row>
    <row r="292" spans="1:8" x14ac:dyDescent="0.25">
      <c r="A292" s="103" t="s">
        <v>1096</v>
      </c>
      <c r="B292" s="103" t="s">
        <v>1095</v>
      </c>
      <c r="C292" s="113">
        <v>335</v>
      </c>
      <c r="D292" s="103" t="s">
        <v>1276</v>
      </c>
      <c r="E292" s="104">
        <v>145</v>
      </c>
      <c r="F292" s="104">
        <v>45</v>
      </c>
      <c r="G292" s="103" t="s">
        <v>878</v>
      </c>
      <c r="H292" s="103" t="s">
        <v>819</v>
      </c>
    </row>
    <row r="293" spans="1:8" x14ac:dyDescent="0.25">
      <c r="A293" s="103" t="s">
        <v>1534</v>
      </c>
      <c r="B293" s="103" t="s">
        <v>1535</v>
      </c>
      <c r="C293" s="113">
        <v>416</v>
      </c>
      <c r="D293" s="103" t="s">
        <v>1276</v>
      </c>
      <c r="E293" s="104">
        <v>181</v>
      </c>
      <c r="F293" s="104">
        <v>45</v>
      </c>
      <c r="G293" s="103" t="s">
        <v>878</v>
      </c>
      <c r="H293" s="103" t="s">
        <v>50</v>
      </c>
    </row>
    <row r="294" spans="1:8" x14ac:dyDescent="0.25">
      <c r="A294" s="103" t="s">
        <v>1100</v>
      </c>
      <c r="B294" s="103" t="s">
        <v>1099</v>
      </c>
      <c r="C294" s="113">
        <v>335</v>
      </c>
      <c r="D294" s="103" t="s">
        <v>1276</v>
      </c>
      <c r="E294" s="104">
        <v>145</v>
      </c>
      <c r="F294" s="104">
        <v>45</v>
      </c>
      <c r="G294" s="103" t="s">
        <v>878</v>
      </c>
      <c r="H294" s="103" t="s">
        <v>819</v>
      </c>
    </row>
    <row r="295" spans="1:8" x14ac:dyDescent="0.25">
      <c r="A295" s="103" t="s">
        <v>1536</v>
      </c>
      <c r="B295" s="103" t="s">
        <v>1537</v>
      </c>
      <c r="C295" s="113">
        <v>416</v>
      </c>
      <c r="D295" s="103" t="s">
        <v>1276</v>
      </c>
      <c r="E295" s="104">
        <v>181</v>
      </c>
      <c r="F295" s="104">
        <v>45</v>
      </c>
      <c r="G295" s="103" t="s">
        <v>878</v>
      </c>
      <c r="H295" s="103" t="s">
        <v>50</v>
      </c>
    </row>
    <row r="296" spans="1:8" x14ac:dyDescent="0.25">
      <c r="A296" s="103" t="s">
        <v>1106</v>
      </c>
      <c r="B296" s="103" t="s">
        <v>1105</v>
      </c>
      <c r="C296" s="113">
        <v>335</v>
      </c>
      <c r="D296" s="103" t="s">
        <v>1276</v>
      </c>
      <c r="E296" s="104">
        <v>145</v>
      </c>
      <c r="F296" s="104">
        <v>45</v>
      </c>
      <c r="G296" s="103" t="s">
        <v>878</v>
      </c>
      <c r="H296" s="103" t="s">
        <v>819</v>
      </c>
    </row>
    <row r="297" spans="1:8" x14ac:dyDescent="0.25">
      <c r="A297" s="103" t="s">
        <v>1538</v>
      </c>
      <c r="B297" s="103" t="s">
        <v>1539</v>
      </c>
      <c r="C297" s="113">
        <v>416</v>
      </c>
      <c r="D297" s="103" t="s">
        <v>1276</v>
      </c>
      <c r="E297" s="104">
        <v>181</v>
      </c>
      <c r="F297" s="104">
        <v>45</v>
      </c>
      <c r="G297" s="103" t="s">
        <v>878</v>
      </c>
      <c r="H297" s="103" t="s">
        <v>50</v>
      </c>
    </row>
    <row r="298" spans="1:8" x14ac:dyDescent="0.25">
      <c r="A298" s="103" t="s">
        <v>1094</v>
      </c>
      <c r="B298" s="103" t="s">
        <v>1093</v>
      </c>
      <c r="C298" s="113">
        <v>260</v>
      </c>
      <c r="D298" s="103" t="s">
        <v>1276</v>
      </c>
      <c r="E298" s="104">
        <v>105</v>
      </c>
      <c r="F298" s="104">
        <v>45</v>
      </c>
      <c r="G298" s="103" t="s">
        <v>878</v>
      </c>
      <c r="H298" s="103" t="s">
        <v>819</v>
      </c>
    </row>
    <row r="299" spans="1:8" x14ac:dyDescent="0.25">
      <c r="A299" s="103" t="s">
        <v>1540</v>
      </c>
      <c r="B299" s="103" t="s">
        <v>1541</v>
      </c>
      <c r="C299" s="113">
        <v>319</v>
      </c>
      <c r="D299" s="103" t="s">
        <v>1276</v>
      </c>
      <c r="E299" s="104">
        <v>131</v>
      </c>
      <c r="F299" s="104">
        <v>45</v>
      </c>
      <c r="G299" s="103" t="s">
        <v>878</v>
      </c>
      <c r="H299" s="103" t="s">
        <v>50</v>
      </c>
    </row>
    <row r="300" spans="1:8" x14ac:dyDescent="0.25">
      <c r="A300" s="103" t="s">
        <v>1104</v>
      </c>
      <c r="B300" s="103" t="s">
        <v>1103</v>
      </c>
      <c r="C300" s="113">
        <v>335</v>
      </c>
      <c r="D300" s="103" t="s">
        <v>1276</v>
      </c>
      <c r="E300" s="104">
        <v>145</v>
      </c>
      <c r="F300" s="104">
        <v>45</v>
      </c>
      <c r="G300" s="103" t="s">
        <v>878</v>
      </c>
      <c r="H300" s="103" t="s">
        <v>819</v>
      </c>
    </row>
    <row r="301" spans="1:8" x14ac:dyDescent="0.25">
      <c r="A301" s="103" t="s">
        <v>1542</v>
      </c>
      <c r="B301" s="103" t="s">
        <v>1543</v>
      </c>
      <c r="C301" s="113">
        <v>416</v>
      </c>
      <c r="D301" s="103" t="s">
        <v>1276</v>
      </c>
      <c r="E301" s="104">
        <v>181</v>
      </c>
      <c r="F301" s="104">
        <v>45</v>
      </c>
      <c r="G301" s="103" t="s">
        <v>878</v>
      </c>
      <c r="H301" s="103" t="s">
        <v>50</v>
      </c>
    </row>
    <row r="302" spans="1:8" x14ac:dyDescent="0.25">
      <c r="A302" s="103" t="s">
        <v>849</v>
      </c>
      <c r="B302" s="103" t="s">
        <v>848</v>
      </c>
      <c r="C302" s="113">
        <v>250</v>
      </c>
      <c r="D302" s="103" t="s">
        <v>1366</v>
      </c>
      <c r="E302" s="104">
        <v>105</v>
      </c>
      <c r="F302" s="104">
        <v>45</v>
      </c>
      <c r="G302" s="103" t="s">
        <v>747</v>
      </c>
      <c r="H302" s="103" t="s">
        <v>819</v>
      </c>
    </row>
    <row r="303" spans="1:8" x14ac:dyDescent="0.25">
      <c r="A303" s="103" t="s">
        <v>1544</v>
      </c>
      <c r="B303" s="103" t="s">
        <v>1545</v>
      </c>
      <c r="C303" s="113">
        <v>309</v>
      </c>
      <c r="D303" s="103" t="s">
        <v>1366</v>
      </c>
      <c r="E303" s="104">
        <v>131</v>
      </c>
      <c r="F303" s="104">
        <v>45</v>
      </c>
      <c r="G303" s="103" t="s">
        <v>747</v>
      </c>
      <c r="H303" s="103" t="s">
        <v>50</v>
      </c>
    </row>
    <row r="304" spans="1:8" x14ac:dyDescent="0.25">
      <c r="A304" s="103" t="s">
        <v>1102</v>
      </c>
      <c r="B304" s="103" t="s">
        <v>1101</v>
      </c>
      <c r="C304" s="113">
        <v>335</v>
      </c>
      <c r="D304" s="103" t="s">
        <v>1276</v>
      </c>
      <c r="E304" s="104">
        <v>145</v>
      </c>
      <c r="F304" s="104">
        <v>45</v>
      </c>
      <c r="G304" s="103" t="s">
        <v>878</v>
      </c>
      <c r="H304" s="103" t="s">
        <v>819</v>
      </c>
    </row>
    <row r="305" spans="1:8" x14ac:dyDescent="0.25">
      <c r="A305" s="103" t="s">
        <v>1546</v>
      </c>
      <c r="B305" s="103" t="s">
        <v>1547</v>
      </c>
      <c r="C305" s="113">
        <v>416</v>
      </c>
      <c r="D305" s="103" t="s">
        <v>1276</v>
      </c>
      <c r="E305" s="104">
        <v>181</v>
      </c>
      <c r="F305" s="104">
        <v>45</v>
      </c>
      <c r="G305" s="103" t="s">
        <v>878</v>
      </c>
      <c r="H305" s="103" t="s">
        <v>50</v>
      </c>
    </row>
    <row r="306" spans="1:8" x14ac:dyDescent="0.25">
      <c r="A306" s="103" t="s">
        <v>1124</v>
      </c>
      <c r="B306" s="103" t="s">
        <v>1123</v>
      </c>
      <c r="C306" s="113">
        <v>180</v>
      </c>
      <c r="D306" s="103" t="s">
        <v>1276</v>
      </c>
      <c r="E306" s="104">
        <v>85</v>
      </c>
      <c r="F306" s="104">
        <v>15</v>
      </c>
      <c r="G306" s="103" t="s">
        <v>878</v>
      </c>
      <c r="H306" s="103" t="s">
        <v>1122</v>
      </c>
    </row>
    <row r="307" spans="1:8" x14ac:dyDescent="0.25">
      <c r="A307" s="103" t="s">
        <v>1548</v>
      </c>
      <c r="B307" s="103" t="s">
        <v>1549</v>
      </c>
      <c r="C307" s="113">
        <v>227</v>
      </c>
      <c r="D307" s="103" t="s">
        <v>1276</v>
      </c>
      <c r="E307" s="104">
        <v>106</v>
      </c>
      <c r="F307" s="104">
        <v>15</v>
      </c>
      <c r="G307" s="103" t="s">
        <v>878</v>
      </c>
      <c r="H307" s="103" t="s">
        <v>50</v>
      </c>
    </row>
    <row r="308" spans="1:8" x14ac:dyDescent="0.25">
      <c r="A308" s="103" t="s">
        <v>1127</v>
      </c>
      <c r="B308" s="103" t="s">
        <v>1126</v>
      </c>
      <c r="C308" s="113">
        <v>260</v>
      </c>
      <c r="D308" s="103" t="s">
        <v>1276</v>
      </c>
      <c r="E308" s="104">
        <v>105</v>
      </c>
      <c r="F308" s="104">
        <v>45</v>
      </c>
      <c r="G308" s="103" t="s">
        <v>878</v>
      </c>
      <c r="H308" s="103" t="s">
        <v>1125</v>
      </c>
    </row>
    <row r="309" spans="1:8" x14ac:dyDescent="0.25">
      <c r="A309" s="103" t="s">
        <v>1550</v>
      </c>
      <c r="B309" s="103" t="s">
        <v>1551</v>
      </c>
      <c r="C309" s="113">
        <v>319</v>
      </c>
      <c r="D309" s="103" t="s">
        <v>1276</v>
      </c>
      <c r="E309" s="104">
        <v>131</v>
      </c>
      <c r="F309" s="104">
        <v>45</v>
      </c>
      <c r="G309" s="103" t="s">
        <v>878</v>
      </c>
      <c r="H309" s="103" t="s">
        <v>50</v>
      </c>
    </row>
    <row r="310" spans="1:8" x14ac:dyDescent="0.25">
      <c r="A310" s="103" t="s">
        <v>971</v>
      </c>
      <c r="B310" s="103" t="s">
        <v>970</v>
      </c>
      <c r="C310" s="113">
        <v>180</v>
      </c>
      <c r="D310" s="103" t="s">
        <v>1276</v>
      </c>
      <c r="E310" s="104">
        <v>85</v>
      </c>
      <c r="F310" s="104">
        <v>15</v>
      </c>
      <c r="G310" s="103" t="s">
        <v>878</v>
      </c>
      <c r="H310" s="103" t="s">
        <v>969</v>
      </c>
    </row>
    <row r="311" spans="1:8" x14ac:dyDescent="0.25">
      <c r="A311" s="103" t="s">
        <v>1552</v>
      </c>
      <c r="B311" s="103" t="s">
        <v>1553</v>
      </c>
      <c r="C311" s="113">
        <v>227</v>
      </c>
      <c r="D311" s="103" t="s">
        <v>1276</v>
      </c>
      <c r="E311" s="104">
        <v>106</v>
      </c>
      <c r="F311" s="104">
        <v>15</v>
      </c>
      <c r="G311" s="103" t="s">
        <v>878</v>
      </c>
      <c r="H311" s="103" t="s">
        <v>50</v>
      </c>
    </row>
    <row r="312" spans="1:8" x14ac:dyDescent="0.25">
      <c r="A312" s="103" t="s">
        <v>1080</v>
      </c>
      <c r="B312" s="103" t="s">
        <v>1079</v>
      </c>
      <c r="C312" s="113">
        <v>260</v>
      </c>
      <c r="D312" s="103" t="s">
        <v>1276</v>
      </c>
      <c r="E312" s="104">
        <v>105</v>
      </c>
      <c r="F312" s="104">
        <v>45</v>
      </c>
      <c r="G312" s="103" t="s">
        <v>878</v>
      </c>
      <c r="H312" s="103" t="s">
        <v>1078</v>
      </c>
    </row>
    <row r="313" spans="1:8" x14ac:dyDescent="0.25">
      <c r="A313" s="103" t="s">
        <v>1554</v>
      </c>
      <c r="B313" s="103" t="s">
        <v>1555</v>
      </c>
      <c r="C313" s="113">
        <v>319</v>
      </c>
      <c r="D313" s="103" t="s">
        <v>1276</v>
      </c>
      <c r="E313" s="104">
        <v>131</v>
      </c>
      <c r="F313" s="104">
        <v>45</v>
      </c>
      <c r="G313" s="103" t="s">
        <v>878</v>
      </c>
      <c r="H313" s="103" t="s">
        <v>50</v>
      </c>
    </row>
    <row r="314" spans="1:8" x14ac:dyDescent="0.25">
      <c r="A314" s="103" t="s">
        <v>1121</v>
      </c>
      <c r="B314" s="103" t="s">
        <v>1120</v>
      </c>
      <c r="C314" s="113">
        <v>180</v>
      </c>
      <c r="D314" s="103" t="s">
        <v>1276</v>
      </c>
      <c r="E314" s="104">
        <v>85</v>
      </c>
      <c r="F314" s="104">
        <v>15</v>
      </c>
      <c r="G314" s="103" t="s">
        <v>878</v>
      </c>
      <c r="H314" s="103" t="s">
        <v>1119</v>
      </c>
    </row>
    <row r="315" spans="1:8" x14ac:dyDescent="0.25">
      <c r="A315" s="103" t="s">
        <v>1556</v>
      </c>
      <c r="B315" s="103" t="s">
        <v>1557</v>
      </c>
      <c r="C315" s="113">
        <v>227</v>
      </c>
      <c r="D315" s="103" t="s">
        <v>1276</v>
      </c>
      <c r="E315" s="104">
        <v>106</v>
      </c>
      <c r="F315" s="104">
        <v>15</v>
      </c>
      <c r="G315" s="103" t="s">
        <v>878</v>
      </c>
      <c r="H315" s="103" t="s">
        <v>50</v>
      </c>
    </row>
    <row r="316" spans="1:8" x14ac:dyDescent="0.25">
      <c r="A316" s="103" t="s">
        <v>812</v>
      </c>
      <c r="B316" s="103" t="s">
        <v>811</v>
      </c>
      <c r="C316" s="113">
        <v>150</v>
      </c>
      <c r="D316" s="103" t="s">
        <v>1366</v>
      </c>
      <c r="E316" s="104">
        <v>85</v>
      </c>
      <c r="F316" s="104">
        <v>15</v>
      </c>
      <c r="G316" s="103" t="s">
        <v>747</v>
      </c>
      <c r="H316" s="103" t="s">
        <v>782</v>
      </c>
    </row>
    <row r="317" spans="1:8" x14ac:dyDescent="0.25">
      <c r="A317" s="103" t="s">
        <v>1558</v>
      </c>
      <c r="B317" s="103" t="s">
        <v>1559</v>
      </c>
      <c r="C317" s="113">
        <v>197</v>
      </c>
      <c r="D317" s="103" t="s">
        <v>1366</v>
      </c>
      <c r="E317" s="104">
        <v>106</v>
      </c>
      <c r="F317" s="104">
        <v>15</v>
      </c>
      <c r="G317" s="103" t="s">
        <v>747</v>
      </c>
      <c r="H317" s="103" t="s">
        <v>50</v>
      </c>
    </row>
    <row r="318" spans="1:8" x14ac:dyDescent="0.25">
      <c r="A318" s="103" t="s">
        <v>806</v>
      </c>
      <c r="B318" s="103" t="s">
        <v>805</v>
      </c>
      <c r="C318" s="113">
        <v>230</v>
      </c>
      <c r="D318" s="103" t="s">
        <v>1366</v>
      </c>
      <c r="E318" s="104">
        <v>105</v>
      </c>
      <c r="F318" s="104">
        <v>45</v>
      </c>
      <c r="G318" s="103" t="s">
        <v>747</v>
      </c>
      <c r="H318" s="103" t="s">
        <v>798</v>
      </c>
    </row>
    <row r="319" spans="1:8" x14ac:dyDescent="0.25">
      <c r="A319" s="103" t="s">
        <v>1560</v>
      </c>
      <c r="B319" s="103" t="s">
        <v>1561</v>
      </c>
      <c r="C319" s="113">
        <v>289</v>
      </c>
      <c r="D319" s="103" t="s">
        <v>1366</v>
      </c>
      <c r="E319" s="104">
        <v>131</v>
      </c>
      <c r="F319" s="104">
        <v>45</v>
      </c>
      <c r="G319" s="103" t="s">
        <v>747</v>
      </c>
      <c r="H319" s="103" t="s">
        <v>50</v>
      </c>
    </row>
    <row r="320" spans="1:8" x14ac:dyDescent="0.25">
      <c r="A320" s="103" t="s">
        <v>977</v>
      </c>
      <c r="B320" s="103" t="s">
        <v>976</v>
      </c>
      <c r="C320" s="113">
        <v>180</v>
      </c>
      <c r="D320" s="103" t="s">
        <v>1276</v>
      </c>
      <c r="E320" s="104">
        <v>85</v>
      </c>
      <c r="F320" s="104">
        <v>15</v>
      </c>
      <c r="G320" s="103" t="s">
        <v>878</v>
      </c>
      <c r="H320" s="103" t="s">
        <v>779</v>
      </c>
    </row>
    <row r="321" spans="1:8" x14ac:dyDescent="0.25">
      <c r="A321" s="103" t="s">
        <v>1562</v>
      </c>
      <c r="B321" s="103" t="s">
        <v>1563</v>
      </c>
      <c r="C321" s="113">
        <v>227</v>
      </c>
      <c r="D321" s="103" t="s">
        <v>1276</v>
      </c>
      <c r="E321" s="104">
        <v>106</v>
      </c>
      <c r="F321" s="104">
        <v>15</v>
      </c>
      <c r="G321" s="103" t="s">
        <v>878</v>
      </c>
      <c r="H321" s="103" t="s">
        <v>50</v>
      </c>
    </row>
    <row r="322" spans="1:8" x14ac:dyDescent="0.25">
      <c r="A322" s="103" t="s">
        <v>815</v>
      </c>
      <c r="B322" s="103" t="s">
        <v>814</v>
      </c>
      <c r="C322" s="113">
        <v>260</v>
      </c>
      <c r="D322" s="103" t="s">
        <v>1366</v>
      </c>
      <c r="E322" s="104">
        <v>105</v>
      </c>
      <c r="F322" s="104">
        <v>45</v>
      </c>
      <c r="G322" s="103" t="s">
        <v>747</v>
      </c>
      <c r="H322" s="103" t="s">
        <v>813</v>
      </c>
    </row>
    <row r="323" spans="1:8" x14ac:dyDescent="0.25">
      <c r="A323" s="103" t="s">
        <v>1564</v>
      </c>
      <c r="B323" s="103" t="s">
        <v>1565</v>
      </c>
      <c r="C323" s="113">
        <v>319</v>
      </c>
      <c r="D323" s="103" t="s">
        <v>1366</v>
      </c>
      <c r="E323" s="104">
        <v>131</v>
      </c>
      <c r="F323" s="104">
        <v>45</v>
      </c>
      <c r="G323" s="103" t="s">
        <v>747</v>
      </c>
      <c r="H323" s="103" t="s">
        <v>50</v>
      </c>
    </row>
    <row r="324" spans="1:8" x14ac:dyDescent="0.25">
      <c r="A324" s="103" t="s">
        <v>979</v>
      </c>
      <c r="B324" s="103" t="s">
        <v>978</v>
      </c>
      <c r="C324" s="113">
        <v>260</v>
      </c>
      <c r="D324" s="103" t="s">
        <v>1276</v>
      </c>
      <c r="E324" s="104">
        <v>105</v>
      </c>
      <c r="F324" s="104">
        <v>45</v>
      </c>
      <c r="G324" s="103" t="s">
        <v>878</v>
      </c>
      <c r="H324" s="103" t="s">
        <v>813</v>
      </c>
    </row>
    <row r="325" spans="1:8" x14ac:dyDescent="0.25">
      <c r="A325" s="103" t="s">
        <v>1566</v>
      </c>
      <c r="B325" s="103" t="s">
        <v>1567</v>
      </c>
      <c r="C325" s="113">
        <v>319</v>
      </c>
      <c r="D325" s="103" t="s">
        <v>1276</v>
      </c>
      <c r="E325" s="104">
        <v>131</v>
      </c>
      <c r="F325" s="104">
        <v>45</v>
      </c>
      <c r="G325" s="103" t="s">
        <v>878</v>
      </c>
      <c r="H325" s="103" t="s">
        <v>50</v>
      </c>
    </row>
    <row r="326" spans="1:8" x14ac:dyDescent="0.25">
      <c r="A326" s="103" t="s">
        <v>781</v>
      </c>
      <c r="B326" s="103" t="s">
        <v>780</v>
      </c>
      <c r="C326" s="113">
        <v>180</v>
      </c>
      <c r="D326" s="103" t="s">
        <v>1366</v>
      </c>
      <c r="E326" s="104">
        <v>85</v>
      </c>
      <c r="F326" s="104">
        <v>15</v>
      </c>
      <c r="G326" s="103" t="s">
        <v>747</v>
      </c>
      <c r="H326" s="103" t="s">
        <v>779</v>
      </c>
    </row>
    <row r="327" spans="1:8" x14ac:dyDescent="0.25">
      <c r="A327" s="103" t="s">
        <v>1568</v>
      </c>
      <c r="B327" s="103" t="s">
        <v>1569</v>
      </c>
      <c r="C327" s="113">
        <v>227</v>
      </c>
      <c r="D327" s="103" t="s">
        <v>1366</v>
      </c>
      <c r="E327" s="104">
        <v>106</v>
      </c>
      <c r="F327" s="104">
        <v>15</v>
      </c>
      <c r="G327" s="103" t="s">
        <v>747</v>
      </c>
      <c r="H327" s="103" t="s">
        <v>50</v>
      </c>
    </row>
    <row r="328" spans="1:8" x14ac:dyDescent="0.25">
      <c r="A328" s="103" t="s">
        <v>1108</v>
      </c>
      <c r="B328" s="103" t="s">
        <v>1107</v>
      </c>
      <c r="C328" s="113">
        <v>178</v>
      </c>
      <c r="D328" s="103" t="s">
        <v>1276</v>
      </c>
      <c r="E328" s="104">
        <v>73</v>
      </c>
      <c r="F328" s="104">
        <v>12</v>
      </c>
      <c r="G328" s="103" t="s">
        <v>878</v>
      </c>
      <c r="H328" s="103" t="s">
        <v>819</v>
      </c>
    </row>
    <row r="329" spans="1:8" x14ac:dyDescent="0.25">
      <c r="A329" s="103" t="s">
        <v>1570</v>
      </c>
      <c r="B329" s="103" t="s">
        <v>1571</v>
      </c>
      <c r="C329" s="113">
        <v>219</v>
      </c>
      <c r="D329" s="103" t="s">
        <v>1276</v>
      </c>
      <c r="E329" s="104">
        <v>91</v>
      </c>
      <c r="F329" s="104">
        <v>12</v>
      </c>
      <c r="G329" s="103" t="s">
        <v>878</v>
      </c>
      <c r="H329" s="103" t="s">
        <v>50</v>
      </c>
    </row>
    <row r="330" spans="1:8" x14ac:dyDescent="0.25">
      <c r="A330" s="103" t="s">
        <v>800</v>
      </c>
      <c r="B330" s="103" t="s">
        <v>799</v>
      </c>
      <c r="C330" s="113">
        <v>230</v>
      </c>
      <c r="D330" s="103" t="s">
        <v>1366</v>
      </c>
      <c r="E330" s="104">
        <v>105</v>
      </c>
      <c r="F330" s="104">
        <v>45</v>
      </c>
      <c r="G330" s="103" t="s">
        <v>747</v>
      </c>
      <c r="H330" s="103" t="s">
        <v>798</v>
      </c>
    </row>
    <row r="331" spans="1:8" x14ac:dyDescent="0.25">
      <c r="A331" s="103" t="s">
        <v>1572</v>
      </c>
      <c r="B331" s="103" t="s">
        <v>1573</v>
      </c>
      <c r="C331" s="113">
        <v>289</v>
      </c>
      <c r="D331" s="103" t="s">
        <v>1366</v>
      </c>
      <c r="E331" s="104">
        <v>131</v>
      </c>
      <c r="F331" s="104">
        <v>45</v>
      </c>
      <c r="G331" s="103" t="s">
        <v>747</v>
      </c>
      <c r="H331" s="103" t="s">
        <v>50</v>
      </c>
    </row>
    <row r="332" spans="1:8" x14ac:dyDescent="0.25">
      <c r="A332" s="103" t="s">
        <v>808</v>
      </c>
      <c r="B332" s="103" t="s">
        <v>807</v>
      </c>
      <c r="C332" s="113">
        <v>150</v>
      </c>
      <c r="D332" s="103" t="s">
        <v>1366</v>
      </c>
      <c r="E332" s="104">
        <v>85</v>
      </c>
      <c r="F332" s="104">
        <v>15</v>
      </c>
      <c r="G332" s="103" t="s">
        <v>747</v>
      </c>
      <c r="H332" s="103" t="s">
        <v>782</v>
      </c>
    </row>
    <row r="333" spans="1:8" x14ac:dyDescent="0.25">
      <c r="A333" s="103" t="s">
        <v>1574</v>
      </c>
      <c r="B333" s="103" t="s">
        <v>1575</v>
      </c>
      <c r="C333" s="113">
        <v>197</v>
      </c>
      <c r="D333" s="103" t="s">
        <v>1366</v>
      </c>
      <c r="E333" s="104">
        <v>106</v>
      </c>
      <c r="F333" s="104">
        <v>15</v>
      </c>
      <c r="G333" s="103" t="s">
        <v>747</v>
      </c>
      <c r="H333" s="103" t="s">
        <v>50</v>
      </c>
    </row>
    <row r="334" spans="1:8" x14ac:dyDescent="0.25">
      <c r="A334" s="103" t="s">
        <v>982</v>
      </c>
      <c r="B334" s="103" t="s">
        <v>981</v>
      </c>
      <c r="C334" s="113">
        <v>180</v>
      </c>
      <c r="D334" s="103" t="s">
        <v>1276</v>
      </c>
      <c r="E334" s="104">
        <v>85</v>
      </c>
      <c r="F334" s="104">
        <v>15</v>
      </c>
      <c r="G334" s="103" t="s">
        <v>878</v>
      </c>
      <c r="H334" s="103" t="s">
        <v>980</v>
      </c>
    </row>
    <row r="335" spans="1:8" x14ac:dyDescent="0.25">
      <c r="A335" s="103" t="s">
        <v>1576</v>
      </c>
      <c r="B335" s="103" t="s">
        <v>1577</v>
      </c>
      <c r="C335" s="113">
        <v>227</v>
      </c>
      <c r="D335" s="103" t="s">
        <v>1276</v>
      </c>
      <c r="E335" s="104">
        <v>106</v>
      </c>
      <c r="F335" s="104">
        <v>15</v>
      </c>
      <c r="G335" s="103" t="s">
        <v>878</v>
      </c>
      <c r="H335" s="103" t="s">
        <v>50</v>
      </c>
    </row>
    <row r="336" spans="1:8" x14ac:dyDescent="0.25">
      <c r="A336" s="103" t="s">
        <v>973</v>
      </c>
      <c r="B336" s="103" t="s">
        <v>972</v>
      </c>
      <c r="C336" s="113">
        <v>150</v>
      </c>
      <c r="D336" s="103" t="s">
        <v>1276</v>
      </c>
      <c r="E336" s="104">
        <v>85</v>
      </c>
      <c r="F336" s="104">
        <v>15</v>
      </c>
      <c r="G336" s="103" t="s">
        <v>878</v>
      </c>
      <c r="H336" s="103" t="s">
        <v>793</v>
      </c>
    </row>
    <row r="337" spans="1:8" x14ac:dyDescent="0.25">
      <c r="A337" s="103" t="s">
        <v>1578</v>
      </c>
      <c r="B337" s="103" t="s">
        <v>1579</v>
      </c>
      <c r="C337" s="113">
        <v>197</v>
      </c>
      <c r="D337" s="103" t="s">
        <v>1276</v>
      </c>
      <c r="E337" s="104">
        <v>106</v>
      </c>
      <c r="F337" s="104">
        <v>15</v>
      </c>
      <c r="G337" s="103" t="s">
        <v>878</v>
      </c>
      <c r="H337" s="103" t="s">
        <v>50</v>
      </c>
    </row>
    <row r="338" spans="1:8" x14ac:dyDescent="0.25">
      <c r="A338" s="103" t="s">
        <v>792</v>
      </c>
      <c r="B338" s="103" t="s">
        <v>791</v>
      </c>
      <c r="C338" s="113">
        <v>230</v>
      </c>
      <c r="D338" s="103" t="s">
        <v>1366</v>
      </c>
      <c r="E338" s="104">
        <v>105</v>
      </c>
      <c r="F338" s="104">
        <v>45</v>
      </c>
      <c r="G338" s="103" t="s">
        <v>747</v>
      </c>
      <c r="H338" s="103" t="s">
        <v>788</v>
      </c>
    </row>
    <row r="339" spans="1:8" x14ac:dyDescent="0.25">
      <c r="A339" s="103" t="s">
        <v>1580</v>
      </c>
      <c r="B339" s="103" t="s">
        <v>1581</v>
      </c>
      <c r="C339" s="113">
        <v>289</v>
      </c>
      <c r="D339" s="103" t="s">
        <v>1366</v>
      </c>
      <c r="E339" s="104">
        <v>131</v>
      </c>
      <c r="F339" s="104">
        <v>45</v>
      </c>
      <c r="G339" s="103" t="s">
        <v>747</v>
      </c>
      <c r="H339" s="103" t="s">
        <v>50</v>
      </c>
    </row>
    <row r="340" spans="1:8" x14ac:dyDescent="0.25">
      <c r="A340" s="103" t="s">
        <v>975</v>
      </c>
      <c r="B340" s="103" t="s">
        <v>974</v>
      </c>
      <c r="C340" s="113">
        <v>230</v>
      </c>
      <c r="D340" s="103" t="s">
        <v>1276</v>
      </c>
      <c r="E340" s="104">
        <v>105</v>
      </c>
      <c r="F340" s="104">
        <v>45</v>
      </c>
      <c r="G340" s="103" t="s">
        <v>878</v>
      </c>
      <c r="H340" s="103" t="s">
        <v>788</v>
      </c>
    </row>
    <row r="341" spans="1:8" x14ac:dyDescent="0.25">
      <c r="A341" s="103" t="s">
        <v>1582</v>
      </c>
      <c r="B341" s="103" t="s">
        <v>1583</v>
      </c>
      <c r="C341" s="113">
        <v>289</v>
      </c>
      <c r="D341" s="103" t="s">
        <v>1276</v>
      </c>
      <c r="E341" s="104">
        <v>131</v>
      </c>
      <c r="F341" s="104">
        <v>45</v>
      </c>
      <c r="G341" s="103" t="s">
        <v>878</v>
      </c>
      <c r="H341" s="103" t="s">
        <v>50</v>
      </c>
    </row>
    <row r="342" spans="1:8" x14ac:dyDescent="0.25">
      <c r="A342" s="103" t="s">
        <v>797</v>
      </c>
      <c r="B342" s="103" t="s">
        <v>796</v>
      </c>
      <c r="C342" s="113">
        <v>150</v>
      </c>
      <c r="D342" s="103" t="s">
        <v>1366</v>
      </c>
      <c r="E342" s="104">
        <v>85</v>
      </c>
      <c r="F342" s="104">
        <v>15</v>
      </c>
      <c r="G342" s="103" t="s">
        <v>747</v>
      </c>
      <c r="H342" s="103" t="s">
        <v>793</v>
      </c>
    </row>
    <row r="343" spans="1:8" x14ac:dyDescent="0.25">
      <c r="A343" s="103" t="s">
        <v>1584</v>
      </c>
      <c r="B343" s="103" t="s">
        <v>1585</v>
      </c>
      <c r="C343" s="113">
        <v>197</v>
      </c>
      <c r="D343" s="103" t="s">
        <v>1366</v>
      </c>
      <c r="E343" s="104">
        <v>106</v>
      </c>
      <c r="F343" s="104">
        <v>15</v>
      </c>
      <c r="G343" s="103" t="s">
        <v>747</v>
      </c>
      <c r="H343" s="103" t="s">
        <v>50</v>
      </c>
    </row>
    <row r="344" spans="1:8" x14ac:dyDescent="0.25">
      <c r="A344" s="103" t="s">
        <v>834</v>
      </c>
      <c r="B344" s="103" t="s">
        <v>833</v>
      </c>
      <c r="C344" s="113">
        <v>260</v>
      </c>
      <c r="D344" s="103" t="s">
        <v>1366</v>
      </c>
      <c r="E344" s="104">
        <v>105</v>
      </c>
      <c r="F344" s="104">
        <v>45</v>
      </c>
      <c r="G344" s="103" t="s">
        <v>747</v>
      </c>
      <c r="H344" s="103" t="s">
        <v>819</v>
      </c>
    </row>
    <row r="345" spans="1:8" x14ac:dyDescent="0.25">
      <c r="A345" s="103" t="s">
        <v>1586</v>
      </c>
      <c r="B345" s="103" t="s">
        <v>1587</v>
      </c>
      <c r="C345" s="113">
        <v>319</v>
      </c>
      <c r="D345" s="103" t="s">
        <v>1366</v>
      </c>
      <c r="E345" s="104">
        <v>131</v>
      </c>
      <c r="F345" s="104">
        <v>45</v>
      </c>
      <c r="G345" s="103" t="s">
        <v>747</v>
      </c>
      <c r="H345" s="103" t="s">
        <v>50</v>
      </c>
    </row>
    <row r="346" spans="1:8" x14ac:dyDescent="0.25">
      <c r="A346" s="103" t="s">
        <v>802</v>
      </c>
      <c r="B346" s="103" t="s">
        <v>801</v>
      </c>
      <c r="C346" s="113">
        <v>230</v>
      </c>
      <c r="D346" s="103" t="s">
        <v>1366</v>
      </c>
      <c r="E346" s="104">
        <v>105</v>
      </c>
      <c r="F346" s="104">
        <v>45</v>
      </c>
      <c r="G346" s="103" t="s">
        <v>747</v>
      </c>
      <c r="H346" s="103" t="s">
        <v>798</v>
      </c>
    </row>
    <row r="347" spans="1:8" x14ac:dyDescent="0.25">
      <c r="A347" s="103" t="s">
        <v>1588</v>
      </c>
      <c r="B347" s="103" t="s">
        <v>1589</v>
      </c>
      <c r="C347" s="113">
        <v>289</v>
      </c>
      <c r="D347" s="103" t="s">
        <v>1366</v>
      </c>
      <c r="E347" s="104">
        <v>131</v>
      </c>
      <c r="F347" s="104">
        <v>45</v>
      </c>
      <c r="G347" s="103" t="s">
        <v>747</v>
      </c>
      <c r="H347" s="103" t="s">
        <v>50</v>
      </c>
    </row>
    <row r="348" spans="1:8" x14ac:dyDescent="0.25">
      <c r="A348" s="103" t="s">
        <v>810</v>
      </c>
      <c r="B348" s="103" t="s">
        <v>809</v>
      </c>
      <c r="C348" s="113">
        <v>150</v>
      </c>
      <c r="D348" s="103" t="s">
        <v>1366</v>
      </c>
      <c r="E348" s="104">
        <v>85</v>
      </c>
      <c r="F348" s="104">
        <v>15</v>
      </c>
      <c r="G348" s="103" t="s">
        <v>747</v>
      </c>
      <c r="H348" s="103" t="s">
        <v>782</v>
      </c>
    </row>
    <row r="349" spans="1:8" x14ac:dyDescent="0.25">
      <c r="A349" s="103" t="s">
        <v>1590</v>
      </c>
      <c r="B349" s="103" t="s">
        <v>1591</v>
      </c>
      <c r="C349" s="113">
        <v>197</v>
      </c>
      <c r="D349" s="103" t="s">
        <v>1366</v>
      </c>
      <c r="E349" s="104">
        <v>106</v>
      </c>
      <c r="F349" s="104">
        <v>15</v>
      </c>
      <c r="G349" s="103" t="s">
        <v>747</v>
      </c>
      <c r="H349" s="103" t="s">
        <v>50</v>
      </c>
    </row>
    <row r="350" spans="1:8" x14ac:dyDescent="0.25">
      <c r="A350" s="103" t="s">
        <v>821</v>
      </c>
      <c r="B350" s="103" t="s">
        <v>820</v>
      </c>
      <c r="C350" s="113">
        <v>240</v>
      </c>
      <c r="D350" s="103" t="s">
        <v>1366</v>
      </c>
      <c r="E350" s="104">
        <v>105</v>
      </c>
      <c r="F350" s="104">
        <v>45</v>
      </c>
      <c r="G350" s="103" t="s">
        <v>747</v>
      </c>
      <c r="H350" s="103" t="s">
        <v>819</v>
      </c>
    </row>
    <row r="351" spans="1:8" x14ac:dyDescent="0.25">
      <c r="A351" s="103" t="s">
        <v>1592</v>
      </c>
      <c r="B351" s="103" t="s">
        <v>1593</v>
      </c>
      <c r="C351" s="113">
        <v>299</v>
      </c>
      <c r="D351" s="103" t="s">
        <v>1366</v>
      </c>
      <c r="E351" s="104">
        <v>131</v>
      </c>
      <c r="F351" s="104">
        <v>45</v>
      </c>
      <c r="G351" s="103" t="s">
        <v>747</v>
      </c>
      <c r="H351" s="103" t="s">
        <v>50</v>
      </c>
    </row>
    <row r="352" spans="1:8" x14ac:dyDescent="0.25">
      <c r="A352" s="103" t="s">
        <v>765</v>
      </c>
      <c r="B352" s="103" t="s">
        <v>764</v>
      </c>
      <c r="C352" s="113">
        <v>240</v>
      </c>
      <c r="D352" s="103" t="s">
        <v>1366</v>
      </c>
      <c r="E352" s="104">
        <v>105</v>
      </c>
      <c r="F352" s="104">
        <v>45</v>
      </c>
      <c r="G352" s="103" t="s">
        <v>747</v>
      </c>
      <c r="H352" s="103" t="s">
        <v>759</v>
      </c>
    </row>
    <row r="353" spans="1:8" x14ac:dyDescent="0.25">
      <c r="A353" s="103" t="s">
        <v>1594</v>
      </c>
      <c r="B353" s="103" t="s">
        <v>1595</v>
      </c>
      <c r="C353" s="113">
        <v>299</v>
      </c>
      <c r="D353" s="103" t="s">
        <v>1366</v>
      </c>
      <c r="E353" s="104">
        <v>131</v>
      </c>
      <c r="F353" s="104">
        <v>45</v>
      </c>
      <c r="G353" s="103" t="s">
        <v>747</v>
      </c>
      <c r="H353" s="103" t="s">
        <v>50</v>
      </c>
    </row>
    <row r="354" spans="1:8" x14ac:dyDescent="0.25">
      <c r="A354" s="103" t="s">
        <v>776</v>
      </c>
      <c r="B354" s="103" t="s">
        <v>775</v>
      </c>
      <c r="C354" s="113">
        <v>160</v>
      </c>
      <c r="D354" s="103" t="s">
        <v>1366</v>
      </c>
      <c r="E354" s="104">
        <v>85</v>
      </c>
      <c r="F354" s="104">
        <v>15</v>
      </c>
      <c r="G354" s="103" t="s">
        <v>747</v>
      </c>
      <c r="H354" s="103" t="s">
        <v>768</v>
      </c>
    </row>
    <row r="355" spans="1:8" x14ac:dyDescent="0.25">
      <c r="A355" s="103" t="s">
        <v>1596</v>
      </c>
      <c r="B355" s="103" t="s">
        <v>1597</v>
      </c>
      <c r="C355" s="113">
        <v>207</v>
      </c>
      <c r="D355" s="103" t="s">
        <v>1366</v>
      </c>
      <c r="E355" s="104">
        <v>106</v>
      </c>
      <c r="F355" s="104">
        <v>15</v>
      </c>
      <c r="G355" s="103" t="s">
        <v>747</v>
      </c>
      <c r="H355" s="103" t="s">
        <v>50</v>
      </c>
    </row>
    <row r="356" spans="1:8" x14ac:dyDescent="0.25">
      <c r="A356" s="103" t="s">
        <v>763</v>
      </c>
      <c r="B356" s="103" t="s">
        <v>762</v>
      </c>
      <c r="C356" s="113">
        <v>240</v>
      </c>
      <c r="D356" s="103" t="s">
        <v>1366</v>
      </c>
      <c r="E356" s="104">
        <v>105</v>
      </c>
      <c r="F356" s="104">
        <v>45</v>
      </c>
      <c r="G356" s="103" t="s">
        <v>747</v>
      </c>
      <c r="H356" s="103" t="s">
        <v>759</v>
      </c>
    </row>
    <row r="357" spans="1:8" x14ac:dyDescent="0.25">
      <c r="A357" s="103" t="s">
        <v>1598</v>
      </c>
      <c r="B357" s="103" t="s">
        <v>1599</v>
      </c>
      <c r="C357" s="113">
        <v>299</v>
      </c>
      <c r="D357" s="103" t="s">
        <v>1366</v>
      </c>
      <c r="E357" s="104">
        <v>131</v>
      </c>
      <c r="F357" s="104">
        <v>45</v>
      </c>
      <c r="G357" s="103" t="s">
        <v>747</v>
      </c>
      <c r="H357" s="103" t="s">
        <v>50</v>
      </c>
    </row>
    <row r="358" spans="1:8" x14ac:dyDescent="0.25">
      <c r="A358" s="103" t="s">
        <v>774</v>
      </c>
      <c r="B358" s="103" t="s">
        <v>773</v>
      </c>
      <c r="C358" s="113">
        <v>160</v>
      </c>
      <c r="D358" s="103" t="s">
        <v>1366</v>
      </c>
      <c r="E358" s="104">
        <v>85</v>
      </c>
      <c r="F358" s="104">
        <v>15</v>
      </c>
      <c r="G358" s="103" t="s">
        <v>747</v>
      </c>
      <c r="H358" s="103" t="s">
        <v>768</v>
      </c>
    </row>
    <row r="359" spans="1:8" x14ac:dyDescent="0.25">
      <c r="A359" s="103" t="s">
        <v>1600</v>
      </c>
      <c r="B359" s="103" t="s">
        <v>1601</v>
      </c>
      <c r="C359" s="113">
        <v>207</v>
      </c>
      <c r="D359" s="103" t="s">
        <v>1366</v>
      </c>
      <c r="E359" s="104">
        <v>106</v>
      </c>
      <c r="F359" s="104">
        <v>15</v>
      </c>
      <c r="G359" s="103" t="s">
        <v>747</v>
      </c>
      <c r="H359" s="103" t="s">
        <v>50</v>
      </c>
    </row>
    <row r="360" spans="1:8" x14ac:dyDescent="0.25">
      <c r="A360" s="103" t="s">
        <v>761</v>
      </c>
      <c r="B360" s="103" t="s">
        <v>760</v>
      </c>
      <c r="C360" s="113">
        <v>240</v>
      </c>
      <c r="D360" s="103" t="s">
        <v>1366</v>
      </c>
      <c r="E360" s="104">
        <v>105</v>
      </c>
      <c r="F360" s="104">
        <v>45</v>
      </c>
      <c r="G360" s="103" t="s">
        <v>747</v>
      </c>
      <c r="H360" s="103" t="s">
        <v>759</v>
      </c>
    </row>
    <row r="361" spans="1:8" x14ac:dyDescent="0.25">
      <c r="A361" s="103" t="s">
        <v>1602</v>
      </c>
      <c r="B361" s="103" t="s">
        <v>1603</v>
      </c>
      <c r="C361" s="113">
        <v>299</v>
      </c>
      <c r="D361" s="103" t="s">
        <v>1366</v>
      </c>
      <c r="E361" s="104">
        <v>131</v>
      </c>
      <c r="F361" s="104">
        <v>45</v>
      </c>
      <c r="G361" s="103" t="s">
        <v>747</v>
      </c>
      <c r="H361" s="103" t="s">
        <v>50</v>
      </c>
    </row>
    <row r="362" spans="1:8" x14ac:dyDescent="0.25">
      <c r="A362" s="103" t="s">
        <v>772</v>
      </c>
      <c r="B362" s="103" t="s">
        <v>771</v>
      </c>
      <c r="C362" s="113">
        <v>160</v>
      </c>
      <c r="D362" s="103" t="s">
        <v>1366</v>
      </c>
      <c r="E362" s="104">
        <v>85</v>
      </c>
      <c r="F362" s="104">
        <v>15</v>
      </c>
      <c r="G362" s="103" t="s">
        <v>747</v>
      </c>
      <c r="H362" s="103" t="s">
        <v>768</v>
      </c>
    </row>
    <row r="363" spans="1:8" x14ac:dyDescent="0.25">
      <c r="A363" s="103" t="s">
        <v>1604</v>
      </c>
      <c r="B363" s="103" t="s">
        <v>1605</v>
      </c>
      <c r="C363" s="113">
        <v>207</v>
      </c>
      <c r="D363" s="103" t="s">
        <v>1366</v>
      </c>
      <c r="E363" s="104">
        <v>106</v>
      </c>
      <c r="F363" s="104">
        <v>15</v>
      </c>
      <c r="G363" s="103" t="s">
        <v>747</v>
      </c>
      <c r="H363" s="103" t="s">
        <v>50</v>
      </c>
    </row>
    <row r="364" spans="1:8" x14ac:dyDescent="0.25">
      <c r="A364" s="103" t="s">
        <v>767</v>
      </c>
      <c r="B364" s="103" t="s">
        <v>766</v>
      </c>
      <c r="C364" s="113">
        <v>240</v>
      </c>
      <c r="D364" s="103" t="s">
        <v>1366</v>
      </c>
      <c r="E364" s="104">
        <v>105</v>
      </c>
      <c r="F364" s="104">
        <v>45</v>
      </c>
      <c r="G364" s="103" t="s">
        <v>747</v>
      </c>
      <c r="H364" s="103" t="s">
        <v>759</v>
      </c>
    </row>
    <row r="365" spans="1:8" x14ac:dyDescent="0.25">
      <c r="A365" s="103" t="s">
        <v>1606</v>
      </c>
      <c r="B365" s="103" t="s">
        <v>1607</v>
      </c>
      <c r="C365" s="113">
        <v>299</v>
      </c>
      <c r="D365" s="103" t="s">
        <v>1366</v>
      </c>
      <c r="E365" s="104">
        <v>131</v>
      </c>
      <c r="F365" s="104">
        <v>45</v>
      </c>
      <c r="G365" s="103" t="s">
        <v>747</v>
      </c>
      <c r="H365" s="103" t="s">
        <v>50</v>
      </c>
    </row>
    <row r="366" spans="1:8" x14ac:dyDescent="0.25">
      <c r="A366" s="103" t="s">
        <v>770</v>
      </c>
      <c r="B366" s="103" t="s">
        <v>769</v>
      </c>
      <c r="C366" s="113">
        <v>160</v>
      </c>
      <c r="D366" s="103" t="s">
        <v>1366</v>
      </c>
      <c r="E366" s="104">
        <v>85</v>
      </c>
      <c r="F366" s="104">
        <v>15</v>
      </c>
      <c r="G366" s="103" t="s">
        <v>747</v>
      </c>
      <c r="H366" s="103" t="s">
        <v>768</v>
      </c>
    </row>
    <row r="367" spans="1:8" x14ac:dyDescent="0.25">
      <c r="A367" s="103" t="s">
        <v>1608</v>
      </c>
      <c r="B367" s="103" t="s">
        <v>1609</v>
      </c>
      <c r="C367" s="113">
        <v>207</v>
      </c>
      <c r="D367" s="103" t="s">
        <v>1366</v>
      </c>
      <c r="E367" s="104">
        <v>106</v>
      </c>
      <c r="F367" s="104">
        <v>15</v>
      </c>
      <c r="G367" s="103" t="s">
        <v>747</v>
      </c>
      <c r="H367" s="103" t="s">
        <v>50</v>
      </c>
    </row>
    <row r="368" spans="1:8" x14ac:dyDescent="0.25">
      <c r="A368" s="103" t="s">
        <v>908</v>
      </c>
      <c r="B368" s="103" t="s">
        <v>907</v>
      </c>
      <c r="C368" s="113">
        <v>180</v>
      </c>
      <c r="D368" s="103" t="s">
        <v>1276</v>
      </c>
      <c r="E368" s="104">
        <v>85</v>
      </c>
      <c r="F368" s="104">
        <v>15</v>
      </c>
      <c r="G368" s="103" t="s">
        <v>878</v>
      </c>
      <c r="H368" s="103" t="s">
        <v>906</v>
      </c>
    </row>
    <row r="369" spans="1:8" x14ac:dyDescent="0.25">
      <c r="A369" s="103" t="s">
        <v>1610</v>
      </c>
      <c r="B369" s="103" t="s">
        <v>1611</v>
      </c>
      <c r="C369" s="113">
        <v>227</v>
      </c>
      <c r="D369" s="103" t="s">
        <v>1276</v>
      </c>
      <c r="E369" s="104">
        <v>106</v>
      </c>
      <c r="F369" s="104">
        <v>15</v>
      </c>
      <c r="G369" s="103" t="s">
        <v>878</v>
      </c>
      <c r="H369" s="103" t="s">
        <v>50</v>
      </c>
    </row>
    <row r="370" spans="1:8" x14ac:dyDescent="0.25">
      <c r="A370" s="103" t="s">
        <v>905</v>
      </c>
      <c r="B370" s="103" t="s">
        <v>904</v>
      </c>
      <c r="C370" s="113">
        <v>260</v>
      </c>
      <c r="D370" s="103" t="s">
        <v>1276</v>
      </c>
      <c r="E370" s="104">
        <v>105</v>
      </c>
      <c r="F370" s="104">
        <v>45</v>
      </c>
      <c r="G370" s="103" t="s">
        <v>878</v>
      </c>
      <c r="H370" s="103" t="s">
        <v>903</v>
      </c>
    </row>
    <row r="371" spans="1:8" x14ac:dyDescent="0.25">
      <c r="A371" s="103" t="s">
        <v>1612</v>
      </c>
      <c r="B371" s="103" t="s">
        <v>1613</v>
      </c>
      <c r="C371" s="113">
        <v>319</v>
      </c>
      <c r="D371" s="103" t="s">
        <v>1276</v>
      </c>
      <c r="E371" s="104">
        <v>131</v>
      </c>
      <c r="F371" s="104">
        <v>45</v>
      </c>
      <c r="G371" s="103" t="s">
        <v>878</v>
      </c>
      <c r="H371" s="103" t="s">
        <v>50</v>
      </c>
    </row>
    <row r="372" spans="1:8" x14ac:dyDescent="0.25">
      <c r="A372" s="103" t="s">
        <v>1159</v>
      </c>
      <c r="B372" s="103" t="s">
        <v>1158</v>
      </c>
      <c r="C372" s="113">
        <v>75</v>
      </c>
      <c r="D372" s="103" t="s">
        <v>1276</v>
      </c>
      <c r="E372" s="104">
        <v>40</v>
      </c>
      <c r="F372" s="104">
        <v>0</v>
      </c>
      <c r="G372" s="103" t="s">
        <v>878</v>
      </c>
      <c r="H372" s="103" t="s">
        <v>1157</v>
      </c>
    </row>
    <row r="373" spans="1:8" x14ac:dyDescent="0.25">
      <c r="A373" s="103" t="s">
        <v>1614</v>
      </c>
      <c r="B373" s="103" t="s">
        <v>1615</v>
      </c>
      <c r="C373" s="113">
        <v>97</v>
      </c>
      <c r="D373" s="103" t="s">
        <v>1276</v>
      </c>
      <c r="E373" s="104">
        <v>50</v>
      </c>
      <c r="F373" s="104">
        <v>0</v>
      </c>
      <c r="G373" s="103" t="s">
        <v>878</v>
      </c>
      <c r="H373" s="103" t="s">
        <v>50</v>
      </c>
    </row>
    <row r="374" spans="1:8" x14ac:dyDescent="0.25">
      <c r="A374" s="103" t="s">
        <v>790</v>
      </c>
      <c r="B374" s="103" t="s">
        <v>789</v>
      </c>
      <c r="C374" s="113">
        <v>260</v>
      </c>
      <c r="D374" s="103" t="s">
        <v>1366</v>
      </c>
      <c r="E374" s="104">
        <v>105</v>
      </c>
      <c r="F374" s="104">
        <v>45</v>
      </c>
      <c r="G374" s="103" t="s">
        <v>747</v>
      </c>
      <c r="H374" s="103" t="s">
        <v>788</v>
      </c>
    </row>
    <row r="375" spans="1:8" x14ac:dyDescent="0.25">
      <c r="A375" s="103" t="s">
        <v>1616</v>
      </c>
      <c r="B375" s="103" t="s">
        <v>1617</v>
      </c>
      <c r="C375" s="113">
        <v>319</v>
      </c>
      <c r="D375" s="103" t="s">
        <v>1366</v>
      </c>
      <c r="E375" s="104">
        <v>131</v>
      </c>
      <c r="F375" s="104">
        <v>45</v>
      </c>
      <c r="G375" s="103" t="s">
        <v>747</v>
      </c>
      <c r="H375" s="103" t="s">
        <v>50</v>
      </c>
    </row>
    <row r="376" spans="1:8" x14ac:dyDescent="0.25">
      <c r="A376" s="103" t="s">
        <v>795</v>
      </c>
      <c r="B376" s="103" t="s">
        <v>794</v>
      </c>
      <c r="C376" s="113">
        <v>180</v>
      </c>
      <c r="D376" s="103" t="s">
        <v>1366</v>
      </c>
      <c r="E376" s="104">
        <v>85</v>
      </c>
      <c r="F376" s="104">
        <v>15</v>
      </c>
      <c r="G376" s="103" t="s">
        <v>747</v>
      </c>
      <c r="H376" s="103" t="s">
        <v>793</v>
      </c>
    </row>
    <row r="377" spans="1:8" x14ac:dyDescent="0.25">
      <c r="A377" s="103" t="s">
        <v>1618</v>
      </c>
      <c r="B377" s="103" t="s">
        <v>1619</v>
      </c>
      <c r="C377" s="113">
        <v>227</v>
      </c>
      <c r="D377" s="103" t="s">
        <v>1366</v>
      </c>
      <c r="E377" s="104">
        <v>106</v>
      </c>
      <c r="F377" s="104">
        <v>15</v>
      </c>
      <c r="G377" s="103" t="s">
        <v>747</v>
      </c>
      <c r="H377" s="103" t="s">
        <v>50</v>
      </c>
    </row>
    <row r="378" spans="1:8" x14ac:dyDescent="0.25">
      <c r="A378" s="103" t="s">
        <v>750</v>
      </c>
      <c r="B378" s="103" t="s">
        <v>749</v>
      </c>
      <c r="C378" s="113">
        <v>230</v>
      </c>
      <c r="D378" s="103" t="s">
        <v>1366</v>
      </c>
      <c r="E378" s="104">
        <v>105</v>
      </c>
      <c r="F378" s="104">
        <v>45</v>
      </c>
      <c r="G378" s="103" t="s">
        <v>747</v>
      </c>
      <c r="H378" s="103" t="s">
        <v>748</v>
      </c>
    </row>
    <row r="379" spans="1:8" x14ac:dyDescent="0.25">
      <c r="A379" s="103" t="s">
        <v>1620</v>
      </c>
      <c r="B379" s="103" t="s">
        <v>1621</v>
      </c>
      <c r="C379" s="113">
        <v>289</v>
      </c>
      <c r="D379" s="103" t="s">
        <v>1366</v>
      </c>
      <c r="E379" s="104">
        <v>131</v>
      </c>
      <c r="F379" s="104">
        <v>45</v>
      </c>
      <c r="G379" s="103" t="s">
        <v>747</v>
      </c>
      <c r="H379" s="103" t="s">
        <v>50</v>
      </c>
    </row>
    <row r="380" spans="1:8" x14ac:dyDescent="0.25">
      <c r="A380" s="103" t="s">
        <v>787</v>
      </c>
      <c r="B380" s="103" t="s">
        <v>786</v>
      </c>
      <c r="C380" s="113">
        <v>150</v>
      </c>
      <c r="D380" s="103" t="s">
        <v>1366</v>
      </c>
      <c r="E380" s="104">
        <v>85</v>
      </c>
      <c r="F380" s="104">
        <v>15</v>
      </c>
      <c r="G380" s="103" t="s">
        <v>747</v>
      </c>
      <c r="H380" s="103" t="s">
        <v>785</v>
      </c>
    </row>
    <row r="381" spans="1:8" x14ac:dyDescent="0.25">
      <c r="A381" s="103" t="s">
        <v>1622</v>
      </c>
      <c r="B381" s="103" t="s">
        <v>1623</v>
      </c>
      <c r="C381" s="113">
        <v>197</v>
      </c>
      <c r="D381" s="103" t="s">
        <v>1366</v>
      </c>
      <c r="E381" s="104">
        <v>106</v>
      </c>
      <c r="F381" s="104">
        <v>15</v>
      </c>
      <c r="G381" s="103" t="s">
        <v>747</v>
      </c>
      <c r="H381" s="103" t="s">
        <v>50</v>
      </c>
    </row>
    <row r="382" spans="1:8" x14ac:dyDescent="0.25">
      <c r="A382" s="103" t="s">
        <v>804</v>
      </c>
      <c r="B382" s="103" t="s">
        <v>803</v>
      </c>
      <c r="C382" s="113">
        <v>230</v>
      </c>
      <c r="D382" s="103" t="s">
        <v>1366</v>
      </c>
      <c r="E382" s="104">
        <v>105</v>
      </c>
      <c r="F382" s="104">
        <v>45</v>
      </c>
      <c r="G382" s="103" t="s">
        <v>747</v>
      </c>
      <c r="H382" s="103" t="s">
        <v>798</v>
      </c>
    </row>
    <row r="383" spans="1:8" x14ac:dyDescent="0.25">
      <c r="A383" s="103" t="s">
        <v>1624</v>
      </c>
      <c r="B383" s="103" t="s">
        <v>1625</v>
      </c>
      <c r="C383" s="113">
        <v>289</v>
      </c>
      <c r="D383" s="103" t="s">
        <v>1366</v>
      </c>
      <c r="E383" s="104">
        <v>131</v>
      </c>
      <c r="F383" s="104">
        <v>45</v>
      </c>
      <c r="G383" s="103" t="s">
        <v>747</v>
      </c>
      <c r="H383" s="103" t="s">
        <v>50</v>
      </c>
    </row>
    <row r="384" spans="1:8" x14ac:dyDescent="0.25">
      <c r="A384" s="103" t="s">
        <v>784</v>
      </c>
      <c r="B384" s="103" t="s">
        <v>783</v>
      </c>
      <c r="C384" s="113">
        <v>150</v>
      </c>
      <c r="D384" s="103" t="s">
        <v>1366</v>
      </c>
      <c r="E384" s="104">
        <v>85</v>
      </c>
      <c r="F384" s="104">
        <v>15</v>
      </c>
      <c r="G384" s="103" t="s">
        <v>747</v>
      </c>
      <c r="H384" s="103" t="s">
        <v>782</v>
      </c>
    </row>
    <row r="385" spans="1:8" x14ac:dyDescent="0.25">
      <c r="A385" s="103" t="s">
        <v>1626</v>
      </c>
      <c r="B385" s="103" t="s">
        <v>1627</v>
      </c>
      <c r="C385" s="113">
        <v>197</v>
      </c>
      <c r="D385" s="103" t="s">
        <v>1366</v>
      </c>
      <c r="E385" s="104">
        <v>106</v>
      </c>
      <c r="F385" s="104">
        <v>15</v>
      </c>
      <c r="G385" s="103" t="s">
        <v>747</v>
      </c>
      <c r="H385" s="103" t="s">
        <v>50</v>
      </c>
    </row>
    <row r="386" spans="1:8" x14ac:dyDescent="0.25">
      <c r="A386" s="103" t="s">
        <v>832</v>
      </c>
      <c r="B386" s="103" t="s">
        <v>831</v>
      </c>
      <c r="C386" s="113">
        <v>260</v>
      </c>
      <c r="D386" s="103" t="s">
        <v>1366</v>
      </c>
      <c r="E386" s="104">
        <v>105</v>
      </c>
      <c r="F386" s="104">
        <v>45</v>
      </c>
      <c r="G386" s="103" t="s">
        <v>747</v>
      </c>
      <c r="H386" s="103" t="s">
        <v>819</v>
      </c>
    </row>
    <row r="387" spans="1:8" x14ac:dyDescent="0.25">
      <c r="A387" s="103" t="s">
        <v>1628</v>
      </c>
      <c r="B387" s="103" t="s">
        <v>1629</v>
      </c>
      <c r="C387" s="113">
        <v>319</v>
      </c>
      <c r="D387" s="103" t="s">
        <v>1366</v>
      </c>
      <c r="E387" s="104">
        <v>131</v>
      </c>
      <c r="F387" s="104">
        <v>45</v>
      </c>
      <c r="G387" s="103" t="s">
        <v>747</v>
      </c>
      <c r="H387" s="103" t="s">
        <v>50</v>
      </c>
    </row>
    <row r="388" spans="1:8" x14ac:dyDescent="0.25">
      <c r="A388" s="103" t="s">
        <v>1011</v>
      </c>
      <c r="B388" s="103" t="s">
        <v>1010</v>
      </c>
      <c r="C388" s="113">
        <v>180</v>
      </c>
      <c r="D388" s="103" t="s">
        <v>1276</v>
      </c>
      <c r="E388" s="104">
        <v>85</v>
      </c>
      <c r="F388" s="104">
        <v>15</v>
      </c>
      <c r="G388" s="103" t="s">
        <v>878</v>
      </c>
      <c r="H388" s="103" t="s">
        <v>1009</v>
      </c>
    </row>
    <row r="389" spans="1:8" x14ac:dyDescent="0.25">
      <c r="A389" s="103" t="s">
        <v>1630</v>
      </c>
      <c r="B389" s="103" t="s">
        <v>1631</v>
      </c>
      <c r="C389" s="113">
        <v>227</v>
      </c>
      <c r="D389" s="103" t="s">
        <v>1276</v>
      </c>
      <c r="E389" s="104">
        <v>106</v>
      </c>
      <c r="F389" s="104">
        <v>15</v>
      </c>
      <c r="G389" s="103" t="s">
        <v>878</v>
      </c>
      <c r="H389" s="103" t="s">
        <v>50</v>
      </c>
    </row>
    <row r="390" spans="1:8" x14ac:dyDescent="0.25">
      <c r="A390" s="103" t="s">
        <v>1014</v>
      </c>
      <c r="B390" s="103" t="s">
        <v>1013</v>
      </c>
      <c r="C390" s="113">
        <v>260</v>
      </c>
      <c r="D390" s="103" t="s">
        <v>1276</v>
      </c>
      <c r="E390" s="104">
        <v>105</v>
      </c>
      <c r="F390" s="104">
        <v>45</v>
      </c>
      <c r="G390" s="103" t="s">
        <v>878</v>
      </c>
      <c r="H390" s="103" t="s">
        <v>1012</v>
      </c>
    </row>
    <row r="391" spans="1:8" x14ac:dyDescent="0.25">
      <c r="A391" s="103" t="s">
        <v>1632</v>
      </c>
      <c r="B391" s="103" t="s">
        <v>1633</v>
      </c>
      <c r="C391" s="113">
        <v>319</v>
      </c>
      <c r="D391" s="103" t="s">
        <v>1276</v>
      </c>
      <c r="E391" s="104">
        <v>131</v>
      </c>
      <c r="F391" s="104">
        <v>45</v>
      </c>
      <c r="G391" s="103" t="s">
        <v>878</v>
      </c>
      <c r="H391" s="103" t="s">
        <v>50</v>
      </c>
    </row>
    <row r="392" spans="1:8" x14ac:dyDescent="0.25">
      <c r="A392" s="103" t="s">
        <v>1090</v>
      </c>
      <c r="B392" s="103" t="s">
        <v>1089</v>
      </c>
      <c r="C392" s="113">
        <v>400</v>
      </c>
      <c r="D392" s="103" t="s">
        <v>1276</v>
      </c>
      <c r="E392" s="104">
        <v>150</v>
      </c>
      <c r="F392" s="104">
        <v>45</v>
      </c>
      <c r="G392" s="103" t="s">
        <v>878</v>
      </c>
      <c r="H392" s="103" t="s">
        <v>819</v>
      </c>
    </row>
    <row r="393" spans="1:8" x14ac:dyDescent="0.25">
      <c r="A393" s="103" t="s">
        <v>1634</v>
      </c>
      <c r="B393" s="103" t="s">
        <v>1635</v>
      </c>
      <c r="C393" s="113">
        <v>485</v>
      </c>
      <c r="D393" s="103" t="s">
        <v>1276</v>
      </c>
      <c r="E393" s="104">
        <v>188</v>
      </c>
      <c r="F393" s="104">
        <v>45</v>
      </c>
      <c r="G393" s="103" t="s">
        <v>878</v>
      </c>
      <c r="H393" s="103" t="s">
        <v>50</v>
      </c>
    </row>
    <row r="394" spans="1:8" x14ac:dyDescent="0.25">
      <c r="A394" s="103" t="s">
        <v>1092</v>
      </c>
      <c r="B394" s="103" t="s">
        <v>1091</v>
      </c>
      <c r="C394" s="113">
        <v>260</v>
      </c>
      <c r="D394" s="103" t="s">
        <v>1276</v>
      </c>
      <c r="E394" s="104">
        <v>105</v>
      </c>
      <c r="F394" s="104">
        <v>45</v>
      </c>
      <c r="G394" s="103" t="s">
        <v>878</v>
      </c>
      <c r="H394" s="103" t="s">
        <v>819</v>
      </c>
    </row>
    <row r="395" spans="1:8" x14ac:dyDescent="0.25">
      <c r="A395" s="103" t="s">
        <v>1636</v>
      </c>
      <c r="B395" s="103" t="s">
        <v>1637</v>
      </c>
      <c r="C395" s="113">
        <v>319</v>
      </c>
      <c r="D395" s="103" t="s">
        <v>1276</v>
      </c>
      <c r="E395" s="104">
        <v>131</v>
      </c>
      <c r="F395" s="104">
        <v>45</v>
      </c>
      <c r="G395" s="103" t="s">
        <v>878</v>
      </c>
      <c r="H395" s="103" t="s">
        <v>50</v>
      </c>
    </row>
    <row r="396" spans="1:8" x14ac:dyDescent="0.25">
      <c r="A396" s="103" t="s">
        <v>1266</v>
      </c>
      <c r="B396" s="103" t="s">
        <v>1265</v>
      </c>
      <c r="C396" s="113">
        <v>80</v>
      </c>
      <c r="D396" s="103" t="s">
        <v>1327</v>
      </c>
      <c r="E396" s="104">
        <v>25</v>
      </c>
      <c r="F396" s="104">
        <v>2</v>
      </c>
      <c r="G396" s="103" t="s">
        <v>1186</v>
      </c>
      <c r="H396" s="103" t="s">
        <v>1264</v>
      </c>
    </row>
    <row r="397" spans="1:8" x14ac:dyDescent="0.25">
      <c r="A397" s="103" t="s">
        <v>1638</v>
      </c>
      <c r="B397" s="103" t="s">
        <v>1639</v>
      </c>
      <c r="C397" s="113">
        <v>94</v>
      </c>
      <c r="D397" s="103" t="s">
        <v>1327</v>
      </c>
      <c r="E397" s="104">
        <v>31</v>
      </c>
      <c r="F397" s="104">
        <v>2</v>
      </c>
      <c r="G397" s="103" t="s">
        <v>1186</v>
      </c>
      <c r="H397" s="103" t="s">
        <v>50</v>
      </c>
    </row>
    <row r="398" spans="1:8" x14ac:dyDescent="0.25">
      <c r="A398" s="103" t="s">
        <v>1274</v>
      </c>
      <c r="B398" s="103" t="s">
        <v>1273</v>
      </c>
      <c r="C398" s="113">
        <v>120</v>
      </c>
      <c r="D398" s="103" t="s">
        <v>1327</v>
      </c>
      <c r="E398" s="104">
        <v>50</v>
      </c>
      <c r="F398" s="104">
        <v>2</v>
      </c>
      <c r="G398" s="103" t="s">
        <v>1186</v>
      </c>
      <c r="H398" s="103" t="s">
        <v>1272</v>
      </c>
    </row>
    <row r="399" spans="1:8" x14ac:dyDescent="0.25">
      <c r="A399" s="103" t="s">
        <v>1640</v>
      </c>
      <c r="B399" s="103" t="s">
        <v>1641</v>
      </c>
      <c r="C399" s="113">
        <v>148</v>
      </c>
      <c r="D399" s="103" t="s">
        <v>1327</v>
      </c>
      <c r="E399" s="104">
        <v>62</v>
      </c>
      <c r="F399" s="104">
        <v>2</v>
      </c>
      <c r="G399" s="103" t="s">
        <v>1186</v>
      </c>
      <c r="H399" s="103" t="s">
        <v>50</v>
      </c>
    </row>
    <row r="400" spans="1:8" x14ac:dyDescent="0.25">
      <c r="A400" s="103" t="s">
        <v>1227</v>
      </c>
      <c r="B400" s="103" t="s">
        <v>1226</v>
      </c>
      <c r="C400" s="113">
        <v>1500</v>
      </c>
      <c r="D400" s="103" t="s">
        <v>1327</v>
      </c>
      <c r="E400" s="104">
        <v>75</v>
      </c>
      <c r="F400" s="104">
        <v>2</v>
      </c>
      <c r="G400" s="103" t="s">
        <v>1186</v>
      </c>
      <c r="H400" s="103" t="s">
        <v>1225</v>
      </c>
    </row>
    <row r="401" spans="1:8" x14ac:dyDescent="0.25">
      <c r="A401" s="103" t="s">
        <v>1642</v>
      </c>
      <c r="B401" s="103" t="s">
        <v>1643</v>
      </c>
      <c r="C401" s="113">
        <v>1543</v>
      </c>
      <c r="D401" s="103" t="s">
        <v>1327</v>
      </c>
      <c r="E401" s="104">
        <v>94</v>
      </c>
      <c r="F401" s="104">
        <v>2</v>
      </c>
      <c r="G401" s="103" t="s">
        <v>1186</v>
      </c>
      <c r="H401" s="103" t="s">
        <v>50</v>
      </c>
    </row>
    <row r="402" spans="1:8" x14ac:dyDescent="0.25">
      <c r="A402" s="103" t="s">
        <v>1224</v>
      </c>
      <c r="B402" s="103" t="s">
        <v>1223</v>
      </c>
      <c r="C402" s="113">
        <v>130</v>
      </c>
      <c r="D402" s="103" t="s">
        <v>1327</v>
      </c>
      <c r="E402" s="104">
        <v>50</v>
      </c>
      <c r="F402" s="104">
        <v>28</v>
      </c>
      <c r="G402" s="103" t="s">
        <v>1186</v>
      </c>
      <c r="H402" s="103" t="s">
        <v>1220</v>
      </c>
    </row>
    <row r="403" spans="1:8" x14ac:dyDescent="0.25">
      <c r="A403" s="103" t="s">
        <v>1644</v>
      </c>
      <c r="B403" s="103" t="s">
        <v>1645</v>
      </c>
      <c r="C403" s="113">
        <v>158</v>
      </c>
      <c r="D403" s="103" t="s">
        <v>1327</v>
      </c>
      <c r="E403" s="104">
        <v>62</v>
      </c>
      <c r="F403" s="104">
        <v>28</v>
      </c>
      <c r="G403" s="103" t="s">
        <v>1186</v>
      </c>
      <c r="H403" s="103" t="s">
        <v>50</v>
      </c>
    </row>
    <row r="404" spans="1:8" x14ac:dyDescent="0.25">
      <c r="A404" s="103" t="s">
        <v>1222</v>
      </c>
      <c r="B404" s="103" t="s">
        <v>1221</v>
      </c>
      <c r="C404" s="113">
        <v>130</v>
      </c>
      <c r="D404" s="103" t="s">
        <v>1327</v>
      </c>
      <c r="E404" s="104">
        <v>50</v>
      </c>
      <c r="F404" s="104">
        <v>28</v>
      </c>
      <c r="G404" s="103" t="s">
        <v>1186</v>
      </c>
      <c r="H404" s="103" t="s">
        <v>1220</v>
      </c>
    </row>
    <row r="405" spans="1:8" x14ac:dyDescent="0.25">
      <c r="A405" s="103" t="s">
        <v>1646</v>
      </c>
      <c r="B405" s="103" t="s">
        <v>1647</v>
      </c>
      <c r="C405" s="113">
        <v>158</v>
      </c>
      <c r="D405" s="103" t="s">
        <v>1327</v>
      </c>
      <c r="E405" s="104">
        <v>62</v>
      </c>
      <c r="F405" s="104">
        <v>28</v>
      </c>
      <c r="G405" s="103" t="s">
        <v>1186</v>
      </c>
      <c r="H405" s="103" t="s">
        <v>50</v>
      </c>
    </row>
    <row r="406" spans="1:8" x14ac:dyDescent="0.25">
      <c r="A406" s="103" t="s">
        <v>1268</v>
      </c>
      <c r="B406" s="103" t="s">
        <v>1267</v>
      </c>
      <c r="C406" s="113">
        <v>100</v>
      </c>
      <c r="D406" s="103" t="s">
        <v>1327</v>
      </c>
      <c r="E406" s="104">
        <v>50</v>
      </c>
      <c r="F406" s="104">
        <v>28</v>
      </c>
      <c r="G406" s="103" t="s">
        <v>1186</v>
      </c>
      <c r="H406" s="103" t="s">
        <v>1220</v>
      </c>
    </row>
    <row r="407" spans="1:8" x14ac:dyDescent="0.25">
      <c r="A407" s="103" t="s">
        <v>1648</v>
      </c>
      <c r="B407" s="103" t="s">
        <v>1649</v>
      </c>
      <c r="C407" s="113">
        <v>128</v>
      </c>
      <c r="D407" s="103" t="s">
        <v>1327</v>
      </c>
      <c r="E407" s="104">
        <v>62</v>
      </c>
      <c r="F407" s="104">
        <v>28</v>
      </c>
      <c r="G407" s="103" t="s">
        <v>1186</v>
      </c>
      <c r="H407" s="103" t="s">
        <v>50</v>
      </c>
    </row>
    <row r="408" spans="1:8" x14ac:dyDescent="0.25">
      <c r="A408" s="115" t="s">
        <v>2017</v>
      </c>
      <c r="B408" s="101" t="s">
        <v>2016</v>
      </c>
      <c r="C408" s="110">
        <v>135</v>
      </c>
      <c r="D408" s="99" t="s">
        <v>1984</v>
      </c>
      <c r="E408" s="99">
        <v>56</v>
      </c>
      <c r="F408" s="99">
        <v>30</v>
      </c>
      <c r="G408" s="101" t="s">
        <v>1985</v>
      </c>
      <c r="H408" s="99">
        <v>8943</v>
      </c>
    </row>
    <row r="409" spans="1:8" x14ac:dyDescent="0.25">
      <c r="A409" s="103" t="s">
        <v>1219</v>
      </c>
      <c r="B409" s="103" t="s">
        <v>1218</v>
      </c>
      <c r="C409" s="113">
        <v>1000</v>
      </c>
      <c r="D409" s="103" t="s">
        <v>1327</v>
      </c>
      <c r="E409" s="104">
        <v>100</v>
      </c>
      <c r="F409" s="104">
        <v>46</v>
      </c>
      <c r="G409" s="103" t="s">
        <v>1186</v>
      </c>
      <c r="H409" s="103" t="s">
        <v>1217</v>
      </c>
    </row>
    <row r="410" spans="1:8" x14ac:dyDescent="0.25">
      <c r="A410" s="103" t="s">
        <v>1650</v>
      </c>
      <c r="B410" s="103" t="s">
        <v>1651</v>
      </c>
      <c r="C410" s="113">
        <v>1056</v>
      </c>
      <c r="D410" s="103" t="s">
        <v>1327</v>
      </c>
      <c r="E410" s="104">
        <v>125</v>
      </c>
      <c r="F410" s="104">
        <v>46</v>
      </c>
      <c r="G410" s="103" t="s">
        <v>1186</v>
      </c>
      <c r="H410" s="103" t="s">
        <v>50</v>
      </c>
    </row>
    <row r="411" spans="1:8" x14ac:dyDescent="0.25">
      <c r="A411" s="103" t="s">
        <v>1192</v>
      </c>
      <c r="B411" s="103" t="s">
        <v>1191</v>
      </c>
      <c r="C411" s="113">
        <v>250</v>
      </c>
      <c r="D411" s="103" t="s">
        <v>1327</v>
      </c>
      <c r="E411" s="104">
        <v>75</v>
      </c>
      <c r="F411" s="104">
        <v>46</v>
      </c>
      <c r="G411" s="103" t="s">
        <v>1186</v>
      </c>
      <c r="H411" s="103" t="s">
        <v>1190</v>
      </c>
    </row>
    <row r="412" spans="1:8" x14ac:dyDescent="0.25">
      <c r="A412" s="103" t="s">
        <v>1652</v>
      </c>
      <c r="B412" s="103" t="s">
        <v>1653</v>
      </c>
      <c r="C412" s="113">
        <v>293</v>
      </c>
      <c r="D412" s="103" t="s">
        <v>1327</v>
      </c>
      <c r="E412" s="104">
        <v>94</v>
      </c>
      <c r="F412" s="104">
        <v>46</v>
      </c>
      <c r="G412" s="103" t="s">
        <v>1186</v>
      </c>
      <c r="H412" s="103" t="s">
        <v>50</v>
      </c>
    </row>
    <row r="413" spans="1:8" x14ac:dyDescent="0.25">
      <c r="A413" s="103" t="s">
        <v>1257</v>
      </c>
      <c r="B413" s="103" t="s">
        <v>1256</v>
      </c>
      <c r="C413" s="113">
        <v>1100</v>
      </c>
      <c r="D413" s="103" t="s">
        <v>1327</v>
      </c>
      <c r="E413" s="104">
        <v>150</v>
      </c>
      <c r="F413" s="104">
        <v>32</v>
      </c>
      <c r="G413" s="103" t="s">
        <v>1186</v>
      </c>
      <c r="H413" s="103" t="s">
        <v>1255</v>
      </c>
    </row>
    <row r="414" spans="1:8" x14ac:dyDescent="0.25">
      <c r="A414" s="103" t="s">
        <v>1654</v>
      </c>
      <c r="B414" s="103" t="s">
        <v>1655</v>
      </c>
      <c r="C414" s="113">
        <v>1185</v>
      </c>
      <c r="D414" s="103" t="s">
        <v>1327</v>
      </c>
      <c r="E414" s="104">
        <v>188</v>
      </c>
      <c r="F414" s="104">
        <v>32</v>
      </c>
      <c r="G414" s="103" t="s">
        <v>1186</v>
      </c>
      <c r="H414" s="103" t="s">
        <v>50</v>
      </c>
    </row>
    <row r="415" spans="1:8" x14ac:dyDescent="0.25">
      <c r="A415" s="103" t="s">
        <v>1198</v>
      </c>
      <c r="B415" s="103" t="s">
        <v>1197</v>
      </c>
      <c r="C415" s="113">
        <v>1100</v>
      </c>
      <c r="D415" s="103" t="s">
        <v>1327</v>
      </c>
      <c r="E415" s="104">
        <v>100</v>
      </c>
      <c r="F415" s="104">
        <v>64</v>
      </c>
      <c r="G415" s="103" t="s">
        <v>1186</v>
      </c>
      <c r="H415" s="103" t="s">
        <v>1196</v>
      </c>
    </row>
    <row r="416" spans="1:8" x14ac:dyDescent="0.25">
      <c r="A416" s="103" t="s">
        <v>1656</v>
      </c>
      <c r="B416" s="103" t="s">
        <v>1657</v>
      </c>
      <c r="C416" s="113">
        <v>1156</v>
      </c>
      <c r="D416" s="103" t="s">
        <v>1327</v>
      </c>
      <c r="E416" s="104">
        <v>125</v>
      </c>
      <c r="F416" s="104">
        <v>64</v>
      </c>
      <c r="G416" s="103" t="s">
        <v>1186</v>
      </c>
      <c r="H416" s="103" t="s">
        <v>50</v>
      </c>
    </row>
    <row r="417" spans="1:8" x14ac:dyDescent="0.25">
      <c r="A417" s="103" t="s">
        <v>1195</v>
      </c>
      <c r="B417" s="103" t="s">
        <v>1194</v>
      </c>
      <c r="C417" s="113">
        <v>410</v>
      </c>
      <c r="D417" s="103" t="s">
        <v>1327</v>
      </c>
      <c r="E417" s="104">
        <v>100</v>
      </c>
      <c r="F417" s="104">
        <v>73</v>
      </c>
      <c r="G417" s="103" t="s">
        <v>1186</v>
      </c>
      <c r="H417" s="103" t="s">
        <v>1193</v>
      </c>
    </row>
    <row r="418" spans="1:8" x14ac:dyDescent="0.25">
      <c r="A418" s="103" t="s">
        <v>1658</v>
      </c>
      <c r="B418" s="103" t="s">
        <v>1659</v>
      </c>
      <c r="C418" s="113">
        <v>466</v>
      </c>
      <c r="D418" s="103" t="s">
        <v>1327</v>
      </c>
      <c r="E418" s="104">
        <v>125</v>
      </c>
      <c r="F418" s="104">
        <v>73</v>
      </c>
      <c r="G418" s="103" t="s">
        <v>1186</v>
      </c>
      <c r="H418" s="103" t="s">
        <v>50</v>
      </c>
    </row>
    <row r="419" spans="1:8" x14ac:dyDescent="0.25">
      <c r="A419" s="99" t="s">
        <v>1961</v>
      </c>
      <c r="B419" s="98" t="s">
        <v>1943</v>
      </c>
      <c r="C419" s="109">
        <v>3.1678809618663886</v>
      </c>
      <c r="D419" s="99" t="s">
        <v>1963</v>
      </c>
      <c r="E419" s="99"/>
      <c r="F419" s="99"/>
      <c r="G419" s="101">
        <v>540</v>
      </c>
      <c r="H419" s="98" t="s">
        <v>1971</v>
      </c>
    </row>
    <row r="420" spans="1:8" x14ac:dyDescent="0.25">
      <c r="A420" s="99" t="s">
        <v>1962</v>
      </c>
      <c r="B420" s="98" t="s">
        <v>1944</v>
      </c>
      <c r="C420" s="109">
        <v>3.2235915160647486</v>
      </c>
      <c r="D420" s="99" t="s">
        <v>1963</v>
      </c>
      <c r="E420" s="99"/>
      <c r="F420" s="99"/>
      <c r="G420" s="101">
        <v>540</v>
      </c>
      <c r="H420" s="98" t="s">
        <v>1980</v>
      </c>
    </row>
    <row r="421" spans="1:8" x14ac:dyDescent="0.25">
      <c r="A421" s="99" t="s">
        <v>2009</v>
      </c>
      <c r="B421" s="101" t="s">
        <v>2008</v>
      </c>
      <c r="C421" s="114">
        <v>7.8774999999999986</v>
      </c>
      <c r="D421" s="99" t="s">
        <v>1963</v>
      </c>
      <c r="E421" s="99"/>
      <c r="F421" s="99"/>
      <c r="G421" s="101">
        <v>540</v>
      </c>
      <c r="H421" s="99">
        <v>90273</v>
      </c>
    </row>
    <row r="422" spans="1:8" x14ac:dyDescent="0.25">
      <c r="A422" s="103" t="s">
        <v>902</v>
      </c>
      <c r="B422" s="103" t="s">
        <v>901</v>
      </c>
      <c r="C422" s="113">
        <v>220</v>
      </c>
      <c r="D422" s="103" t="s">
        <v>1276</v>
      </c>
      <c r="E422" s="104">
        <v>50</v>
      </c>
      <c r="F422" s="104">
        <v>50</v>
      </c>
      <c r="G422" s="103" t="s">
        <v>878</v>
      </c>
      <c r="H422" s="103" t="s">
        <v>900</v>
      </c>
    </row>
    <row r="423" spans="1:8" x14ac:dyDescent="0.25">
      <c r="A423" s="103" t="s">
        <v>1660</v>
      </c>
      <c r="B423" s="103" t="s">
        <v>1661</v>
      </c>
      <c r="C423" s="113">
        <v>248</v>
      </c>
      <c r="D423" s="103" t="s">
        <v>1276</v>
      </c>
      <c r="E423" s="104">
        <v>62</v>
      </c>
      <c r="F423" s="104">
        <v>50</v>
      </c>
      <c r="G423" s="103" t="s">
        <v>878</v>
      </c>
      <c r="H423" s="103" t="s">
        <v>50</v>
      </c>
    </row>
    <row r="424" spans="1:8" x14ac:dyDescent="0.25">
      <c r="A424" s="103" t="s">
        <v>1662</v>
      </c>
      <c r="B424" s="103" t="s">
        <v>1663</v>
      </c>
      <c r="C424" s="113">
        <v>93</v>
      </c>
      <c r="D424" s="103" t="s">
        <v>1327</v>
      </c>
      <c r="E424" s="104">
        <v>36.78</v>
      </c>
      <c r="F424" s="104">
        <v>17.309999999999999</v>
      </c>
      <c r="G424" s="103" t="s">
        <v>1186</v>
      </c>
      <c r="H424" s="103" t="s">
        <v>1664</v>
      </c>
    </row>
    <row r="425" spans="1:8" x14ac:dyDescent="0.25">
      <c r="A425" s="103" t="s">
        <v>818</v>
      </c>
      <c r="B425" s="103" t="s">
        <v>817</v>
      </c>
      <c r="C425" s="113">
        <v>75</v>
      </c>
      <c r="D425" s="103"/>
      <c r="E425" s="104">
        <v>40</v>
      </c>
      <c r="F425" s="104">
        <v>0</v>
      </c>
      <c r="G425" s="103" t="s">
        <v>747</v>
      </c>
      <c r="H425" s="103" t="s">
        <v>816</v>
      </c>
    </row>
    <row r="426" spans="1:8" x14ac:dyDescent="0.25">
      <c r="A426" s="103" t="s">
        <v>818</v>
      </c>
      <c r="B426" s="103" t="s">
        <v>817</v>
      </c>
      <c r="C426" s="113">
        <v>75</v>
      </c>
      <c r="D426" s="103"/>
      <c r="E426" s="104">
        <v>40</v>
      </c>
      <c r="F426" s="104">
        <v>10.02</v>
      </c>
      <c r="G426" s="103" t="s">
        <v>747</v>
      </c>
      <c r="H426" s="103" t="s">
        <v>816</v>
      </c>
    </row>
    <row r="427" spans="1:8" x14ac:dyDescent="0.25">
      <c r="A427" s="103" t="s">
        <v>1665</v>
      </c>
      <c r="B427" s="103" t="s">
        <v>1666</v>
      </c>
      <c r="C427" s="113">
        <v>97</v>
      </c>
      <c r="D427" s="103"/>
      <c r="E427" s="104">
        <v>50</v>
      </c>
      <c r="F427" s="104">
        <v>10.02</v>
      </c>
      <c r="G427" s="103" t="s">
        <v>747</v>
      </c>
      <c r="H427" s="103" t="s">
        <v>50</v>
      </c>
    </row>
    <row r="428" spans="1:8" x14ac:dyDescent="0.25">
      <c r="A428" s="25" t="s">
        <v>1665</v>
      </c>
      <c r="B428" s="106" t="s">
        <v>1666</v>
      </c>
      <c r="C428" s="116">
        <v>97</v>
      </c>
      <c r="D428" s="103"/>
      <c r="E428" s="105">
        <v>50</v>
      </c>
      <c r="F428" s="105">
        <v>0</v>
      </c>
      <c r="G428" s="103" t="s">
        <v>747</v>
      </c>
      <c r="H428" s="106" t="s">
        <v>50</v>
      </c>
    </row>
    <row r="431" spans="1:8" x14ac:dyDescent="0.25">
      <c r="B431" s="107"/>
      <c r="C431" s="108"/>
    </row>
  </sheetData>
  <sortState xmlns:xlrd2="http://schemas.microsoft.com/office/spreadsheetml/2017/richdata2" ref="A2:H196">
    <sortCondition ref="A1"/>
  </sortState>
  <pageMargins left="0.7" right="0.7" top="0.75" bottom="0.75" header="0.3" footer="0.3"/>
  <pageSetup paperSize="9" orientation="portrait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  <pageSetUpPr fitToPage="1"/>
  </sheetPr>
  <dimension ref="A1:H78"/>
  <sheetViews>
    <sheetView tabSelected="1" topLeftCell="A7" zoomScaleNormal="100" zoomScalePageLayoutView="125" workbookViewId="0">
      <selection activeCell="F18" sqref="F18"/>
    </sheetView>
  </sheetViews>
  <sheetFormatPr defaultColWidth="8.85546875" defaultRowHeight="15" x14ac:dyDescent="0.25"/>
  <cols>
    <col min="1" max="1" width="59.42578125" style="18" customWidth="1"/>
    <col min="2" max="2" width="23" style="4" customWidth="1"/>
    <col min="3" max="3" width="17.42578125" customWidth="1"/>
    <col min="4" max="4" width="22.42578125" customWidth="1"/>
    <col min="5" max="5" width="18.5703125" customWidth="1"/>
    <col min="6" max="6" width="31.28515625" customWidth="1"/>
    <col min="7" max="7" width="17.140625" customWidth="1"/>
    <col min="8" max="8" width="8.85546875" hidden="1" customWidth="1"/>
    <col min="9" max="9" width="23.140625" customWidth="1"/>
  </cols>
  <sheetData>
    <row r="1" spans="1:8" ht="18.75" x14ac:dyDescent="0.3">
      <c r="A1"/>
      <c r="B1"/>
      <c r="F1" s="198" t="s">
        <v>714</v>
      </c>
      <c r="G1" s="50"/>
    </row>
    <row r="2" spans="1:8" x14ac:dyDescent="0.25">
      <c r="A2"/>
      <c r="B2"/>
      <c r="F2" s="159"/>
      <c r="H2" s="158"/>
    </row>
    <row r="3" spans="1:8" x14ac:dyDescent="0.25">
      <c r="A3"/>
      <c r="B3"/>
    </row>
    <row r="4" spans="1:8" x14ac:dyDescent="0.25">
      <c r="A4"/>
      <c r="B4"/>
      <c r="F4" s="196" t="s">
        <v>3410</v>
      </c>
    </row>
    <row r="5" spans="1:8" s="50" customFormat="1" ht="38.25" customHeight="1" x14ac:dyDescent="0.3">
      <c r="A5" s="216" t="s">
        <v>3409</v>
      </c>
      <c r="B5" s="216"/>
    </row>
    <row r="6" spans="1:8" x14ac:dyDescent="0.25">
      <c r="A6" s="92"/>
      <c r="B6" s="92"/>
      <c r="C6" s="92"/>
      <c r="D6" s="92"/>
      <c r="E6" s="92"/>
    </row>
    <row r="7" spans="1:8" x14ac:dyDescent="0.25">
      <c r="A7" s="122" t="s">
        <v>7</v>
      </c>
      <c r="B7" s="35"/>
      <c r="C7" s="123"/>
      <c r="D7" s="123"/>
      <c r="E7" s="123"/>
      <c r="F7" s="12"/>
    </row>
    <row r="8" spans="1:8" ht="28.5" customHeight="1" x14ac:dyDescent="0.25">
      <c r="A8" s="122" t="s">
        <v>6</v>
      </c>
      <c r="B8" s="219"/>
      <c r="C8" s="220"/>
      <c r="D8" s="220"/>
      <c r="E8" s="221"/>
      <c r="F8" s="12"/>
    </row>
    <row r="9" spans="1:8" x14ac:dyDescent="0.25">
      <c r="A9" s="122" t="s">
        <v>2020</v>
      </c>
      <c r="B9" s="35"/>
      <c r="C9" s="123"/>
      <c r="D9" s="125"/>
      <c r="E9" s="123"/>
      <c r="F9" s="12"/>
    </row>
    <row r="10" spans="1:8" x14ac:dyDescent="0.25">
      <c r="A10" s="122" t="s">
        <v>3164</v>
      </c>
      <c r="B10" s="222"/>
      <c r="C10" s="223"/>
      <c r="D10" s="125"/>
      <c r="E10" s="125"/>
      <c r="F10" s="119"/>
    </row>
    <row r="11" spans="1:8" x14ac:dyDescent="0.25">
      <c r="A11" s="122" t="s">
        <v>3365</v>
      </c>
      <c r="B11" s="172"/>
      <c r="C11" s="125"/>
      <c r="D11" s="125"/>
      <c r="E11" s="125"/>
      <c r="F11" s="119"/>
    </row>
    <row r="12" spans="1:8" x14ac:dyDescent="0.25">
      <c r="A12" s="122" t="s">
        <v>3171</v>
      </c>
      <c r="B12" s="172"/>
      <c r="C12" s="125"/>
      <c r="D12" s="125"/>
      <c r="E12" s="125"/>
      <c r="F12" s="119"/>
    </row>
    <row r="13" spans="1:8" x14ac:dyDescent="0.25">
      <c r="A13" s="122" t="s">
        <v>1696</v>
      </c>
      <c r="B13" s="222"/>
      <c r="C13" s="224"/>
      <c r="D13" s="224"/>
      <c r="E13" s="223"/>
    </row>
    <row r="14" spans="1:8" x14ac:dyDescent="0.25">
      <c r="A14" s="122" t="s">
        <v>1926</v>
      </c>
      <c r="B14" s="126"/>
      <c r="C14" s="123"/>
      <c r="D14" s="123"/>
      <c r="E14" s="123"/>
      <c r="F14" s="12"/>
    </row>
    <row r="15" spans="1:8" x14ac:dyDescent="0.25">
      <c r="A15" s="122" t="s">
        <v>3402</v>
      </c>
      <c r="B15" s="194"/>
      <c r="C15" s="123"/>
      <c r="D15" s="123"/>
      <c r="E15" s="123"/>
      <c r="F15" s="12"/>
    </row>
    <row r="16" spans="1:8" x14ac:dyDescent="0.25">
      <c r="A16" s="122"/>
      <c r="B16" s="127"/>
      <c r="C16" s="127"/>
      <c r="D16" s="127"/>
      <c r="E16" s="212" t="s">
        <v>3403</v>
      </c>
      <c r="F16" s="12"/>
    </row>
    <row r="17" spans="1:7" ht="18" customHeight="1" x14ac:dyDescent="0.25">
      <c r="A17" s="122" t="s">
        <v>3159</v>
      </c>
      <c r="B17" s="121"/>
      <c r="C17" s="229" t="s">
        <v>2021</v>
      </c>
      <c r="D17" s="230"/>
      <c r="E17" s="211"/>
      <c r="F17" s="26"/>
      <c r="G17" s="93"/>
    </row>
    <row r="18" spans="1:7" ht="18" customHeight="1" x14ac:dyDescent="0.25">
      <c r="A18" s="122" t="s">
        <v>3160</v>
      </c>
      <c r="B18" s="121"/>
      <c r="C18" s="229" t="s">
        <v>2021</v>
      </c>
      <c r="D18" s="230"/>
      <c r="E18" s="211"/>
      <c r="F18" s="26"/>
      <c r="G18" s="93"/>
    </row>
    <row r="19" spans="1:7" ht="18" customHeight="1" x14ac:dyDescent="0.25">
      <c r="A19" s="122" t="s">
        <v>3161</v>
      </c>
      <c r="B19" s="121"/>
      <c r="C19" s="229" t="s">
        <v>2021</v>
      </c>
      <c r="D19" s="230"/>
      <c r="E19" s="211"/>
      <c r="F19" s="26"/>
      <c r="G19" s="93"/>
    </row>
    <row r="20" spans="1:7" ht="18" customHeight="1" x14ac:dyDescent="0.25">
      <c r="A20" s="122" t="s">
        <v>3405</v>
      </c>
      <c r="B20" s="121"/>
      <c r="C20" s="229" t="s">
        <v>2021</v>
      </c>
      <c r="D20" s="230"/>
      <c r="E20" s="211"/>
      <c r="F20" s="26"/>
      <c r="G20" s="93"/>
    </row>
    <row r="21" spans="1:7" ht="14.25" customHeight="1" x14ac:dyDescent="0.25">
      <c r="A21" s="124" t="s">
        <v>9</v>
      </c>
      <c r="B21" s="129" t="e">
        <f>VLOOKUP($F$2,medici,1,FALSE)</f>
        <v>#N/A</v>
      </c>
      <c r="C21" s="92"/>
      <c r="D21" s="123"/>
      <c r="E21" s="130" t="e">
        <f>VLOOKUP($F$2,medici,2,0)</f>
        <v>#N/A</v>
      </c>
      <c r="F21" s="12"/>
    </row>
    <row r="22" spans="1:7" ht="18" customHeight="1" x14ac:dyDescent="0.25">
      <c r="A22" s="124" t="s">
        <v>2022</v>
      </c>
      <c r="B22" s="129" t="e">
        <f>VLOOKUP($F$2,medici,4,0)</f>
        <v>#N/A</v>
      </c>
      <c r="C22" s="92"/>
      <c r="D22" s="123"/>
      <c r="E22" s="131" t="e">
        <f>VLOOKUP(F2,medici,3,0)</f>
        <v>#N/A</v>
      </c>
      <c r="F22" s="12"/>
    </row>
    <row r="23" spans="1:7" x14ac:dyDescent="0.25">
      <c r="A23" s="132"/>
      <c r="B23" s="133" t="e">
        <f>VLOOKUP($F$2,medici,5,2)</f>
        <v>#N/A</v>
      </c>
      <c r="C23" s="134"/>
      <c r="D23" s="135"/>
      <c r="E23" s="135"/>
      <c r="F23" s="12"/>
    </row>
    <row r="24" spans="1:7" x14ac:dyDescent="0.25">
      <c r="A24" s="124" t="s">
        <v>3156</v>
      </c>
      <c r="B24" s="129" t="e">
        <f>VLOOKUP($E$22,USC,3,0)</f>
        <v>#N/A</v>
      </c>
      <c r="C24" s="92"/>
      <c r="D24" s="123"/>
      <c r="E24" s="136" t="e">
        <f>VLOOKUP($E$22,USC,4,0)</f>
        <v>#N/A</v>
      </c>
      <c r="F24" s="12"/>
    </row>
    <row r="25" spans="1:7" ht="15" customHeight="1" x14ac:dyDescent="0.25">
      <c r="A25" s="124"/>
      <c r="B25" s="129" t="e">
        <f>VLOOKUP($E$22,USC,2,0)</f>
        <v>#N/A</v>
      </c>
      <c r="C25" s="92"/>
      <c r="D25" s="92"/>
      <c r="E25" s="131" t="e">
        <f>VLOOKUP($E$22,USC,1,0)</f>
        <v>#N/A</v>
      </c>
      <c r="F25" s="12"/>
    </row>
    <row r="26" spans="1:7" x14ac:dyDescent="0.25">
      <c r="A26" s="132"/>
      <c r="B26" s="228" t="s">
        <v>3355</v>
      </c>
      <c r="C26" s="228"/>
      <c r="D26" s="228"/>
      <c r="E26" s="228"/>
      <c r="F26" s="12"/>
    </row>
    <row r="27" spans="1:7" x14ac:dyDescent="0.25">
      <c r="A27" s="217" t="s">
        <v>3172</v>
      </c>
      <c r="B27" s="225" t="s">
        <v>3173</v>
      </c>
      <c r="C27" s="225"/>
      <c r="D27" s="226"/>
      <c r="E27" s="227"/>
      <c r="F27" s="12"/>
    </row>
    <row r="28" spans="1:7" x14ac:dyDescent="0.25">
      <c r="A28" s="124" t="s">
        <v>2023</v>
      </c>
      <c r="B28" s="225"/>
      <c r="C28" s="225"/>
      <c r="D28" s="226"/>
      <c r="E28" s="227"/>
      <c r="F28" s="12"/>
    </row>
    <row r="29" spans="1:7" x14ac:dyDescent="0.25">
      <c r="A29" s="124" t="s">
        <v>2023</v>
      </c>
      <c r="B29" s="225"/>
      <c r="C29" s="225"/>
      <c r="D29" s="226"/>
      <c r="E29" s="227"/>
      <c r="F29" s="12"/>
    </row>
    <row r="30" spans="1:7" x14ac:dyDescent="0.25">
      <c r="A30" s="124" t="s">
        <v>2023</v>
      </c>
      <c r="B30" s="225"/>
      <c r="C30" s="225"/>
      <c r="D30" s="226"/>
      <c r="E30" s="227"/>
      <c r="F30" s="12"/>
    </row>
    <row r="31" spans="1:7" x14ac:dyDescent="0.25">
      <c r="A31" s="124" t="s">
        <v>2023</v>
      </c>
      <c r="B31" s="225"/>
      <c r="C31" s="225"/>
      <c r="D31" s="226"/>
      <c r="E31" s="227"/>
      <c r="F31" s="12"/>
    </row>
    <row r="32" spans="1:7" x14ac:dyDescent="0.25">
      <c r="A32" s="124" t="s">
        <v>2023</v>
      </c>
      <c r="B32" s="225"/>
      <c r="C32" s="225"/>
      <c r="D32" s="226"/>
      <c r="E32" s="227"/>
      <c r="F32" s="12"/>
    </row>
    <row r="33" spans="1:6" x14ac:dyDescent="0.25">
      <c r="A33" s="246"/>
      <c r="B33" s="246"/>
      <c r="C33" s="246"/>
      <c r="D33" s="246"/>
      <c r="E33" s="246"/>
      <c r="F33" s="12"/>
    </row>
    <row r="34" spans="1:6" x14ac:dyDescent="0.25">
      <c r="A34" s="218" t="s">
        <v>2028</v>
      </c>
      <c r="B34" s="199"/>
      <c r="C34" s="129"/>
      <c r="D34" s="129"/>
      <c r="E34" s="129"/>
    </row>
    <row r="35" spans="1:6" ht="15.75" thickBot="1" x14ac:dyDescent="0.3">
      <c r="A35" s="122"/>
      <c r="B35" s="168"/>
      <c r="C35" s="129"/>
      <c r="D35" s="129"/>
      <c r="E35" s="129"/>
    </row>
    <row r="36" spans="1:6" ht="15.75" thickBot="1" x14ac:dyDescent="0.3">
      <c r="A36" s="239" t="s">
        <v>739</v>
      </c>
      <c r="B36" s="240"/>
      <c r="C36" s="240"/>
      <c r="D36" s="240"/>
      <c r="E36" s="241"/>
      <c r="F36" s="99"/>
    </row>
    <row r="37" spans="1:6" ht="15.75" thickBot="1" x14ac:dyDescent="0.3">
      <c r="A37" s="251"/>
      <c r="B37" s="252"/>
      <c r="C37" s="169" t="s">
        <v>3356</v>
      </c>
      <c r="D37" s="169" t="s">
        <v>3162</v>
      </c>
      <c r="E37" s="214" t="s">
        <v>3163</v>
      </c>
      <c r="F37" s="215" t="s">
        <v>3406</v>
      </c>
    </row>
    <row r="38" spans="1:6" x14ac:dyDescent="0.25">
      <c r="A38" s="200"/>
      <c r="B38" s="137"/>
      <c r="C38" s="201" t="s">
        <v>1673</v>
      </c>
      <c r="D38" s="202" t="s">
        <v>1673</v>
      </c>
      <c r="E38" s="202" t="s">
        <v>1673</v>
      </c>
      <c r="F38" s="202" t="s">
        <v>1673</v>
      </c>
    </row>
    <row r="39" spans="1:6" x14ac:dyDescent="0.25">
      <c r="A39" s="203" t="s">
        <v>3368</v>
      </c>
      <c r="B39" s="204">
        <v>0.12</v>
      </c>
      <c r="C39" s="205">
        <f>$B$17*B39</f>
        <v>0</v>
      </c>
      <c r="D39" s="205">
        <f>$B18*B39</f>
        <v>0</v>
      </c>
      <c r="E39" s="205">
        <f>$B19*B39</f>
        <v>0</v>
      </c>
      <c r="F39" s="205">
        <f>$B20*B39</f>
        <v>0</v>
      </c>
    </row>
    <row r="40" spans="1:6" x14ac:dyDescent="0.25">
      <c r="A40" s="203" t="s">
        <v>3369</v>
      </c>
      <c r="B40" s="210" t="s">
        <v>3177</v>
      </c>
      <c r="C40" s="205">
        <f>_xlfn.IFS(B40="Allestimento",Legende!A6,B40="Farmaco Orale",Legende!A7,B40="n.a.",Legende!A8)</f>
        <v>0</v>
      </c>
      <c r="D40" s="205">
        <f>_xlfn.IFS(B40="Allestimento",Legende!B6,B40="Farmaco Orale",Legende!B7,B40="n.a.",Legende!B8)</f>
        <v>0</v>
      </c>
      <c r="E40" s="205">
        <f>_xlfn.IFS(B40="Allestimento",Legende!C6,B40="Farmaco Orale",Legende!C7,B40="n.a.",Legende!C8)</f>
        <v>0</v>
      </c>
      <c r="F40" s="205">
        <f>_xlfn.IFS(C40="Allestimento",Legende!D6,B40="Farmaco Orale",Legende!D7,B40="n.a.",Legende!D8)</f>
        <v>0</v>
      </c>
    </row>
    <row r="41" spans="1:6" x14ac:dyDescent="0.25">
      <c r="A41" s="203" t="s">
        <v>3370</v>
      </c>
      <c r="B41" s="206" t="s">
        <v>2027</v>
      </c>
      <c r="C41" s="205">
        <f>'Personale (Braccio 1)'!D26</f>
        <v>0</v>
      </c>
      <c r="D41" s="205">
        <f>'Personale (Braccio 2)'!D26</f>
        <v>0</v>
      </c>
      <c r="E41" s="205">
        <f>'Personale (Braccio 3)'!D26</f>
        <v>0</v>
      </c>
      <c r="F41" s="205">
        <f>'Personale (Braccio 4)'!D26</f>
        <v>0</v>
      </c>
    </row>
    <row r="42" spans="1:6" x14ac:dyDescent="0.25">
      <c r="A42" s="203" t="s">
        <v>3371</v>
      </c>
      <c r="B42" s="206" t="s">
        <v>2027</v>
      </c>
      <c r="C42" s="207">
        <f>SUM('PRESTAZIONI BDG (Braccio 1)'!F:F)</f>
        <v>0</v>
      </c>
      <c r="D42" s="207">
        <f>SUM('PRESTAZIONI BDG (Braccio 2)'!F:F)</f>
        <v>0</v>
      </c>
      <c r="E42" s="207">
        <f>SUM('PRESTAZIONI BDG (Braccio 3)'!F:F)</f>
        <v>0</v>
      </c>
      <c r="F42" s="207">
        <f>SUM('PRESTAZIONI BDG (Braccio 4)'!F:F)</f>
        <v>0</v>
      </c>
    </row>
    <row r="43" spans="1:6" x14ac:dyDescent="0.25">
      <c r="A43" s="203" t="s">
        <v>3376</v>
      </c>
      <c r="B43" s="137"/>
      <c r="C43" s="208">
        <f>'FARMACI PRESIDI'!G26</f>
        <v>0</v>
      </c>
      <c r="D43" s="208">
        <f>'FARMACI PRESIDI'!G26</f>
        <v>0</v>
      </c>
      <c r="E43" s="208">
        <f>'FARMACI PRESIDI'!G26</f>
        <v>0</v>
      </c>
      <c r="F43" s="208">
        <f>'FARMACI PRESIDI'!H26</f>
        <v>0</v>
      </c>
    </row>
    <row r="44" spans="1:6" x14ac:dyDescent="0.25">
      <c r="A44" s="203" t="s">
        <v>3393</v>
      </c>
      <c r="B44" s="137"/>
      <c r="C44" s="208"/>
      <c r="D44" s="208"/>
      <c r="E44" s="208"/>
      <c r="F44" s="208"/>
    </row>
    <row r="45" spans="1:6" x14ac:dyDescent="0.25">
      <c r="A45" s="242" t="s">
        <v>2025</v>
      </c>
      <c r="B45" s="243"/>
      <c r="C45" s="207">
        <f>-SUM(C39:C42)</f>
        <v>0</v>
      </c>
      <c r="D45" s="207">
        <f>-SUM(D39:D42)</f>
        <v>0</v>
      </c>
      <c r="E45" s="207">
        <f>-SUM(E39:E42)</f>
        <v>0</v>
      </c>
      <c r="F45" s="207">
        <f>-SUM(F39:F42)</f>
        <v>0</v>
      </c>
    </row>
    <row r="46" spans="1:6" ht="15.75" thickBot="1" x14ac:dyDescent="0.3">
      <c r="A46" s="244" t="s">
        <v>2026</v>
      </c>
      <c r="B46" s="245"/>
      <c r="C46" s="209">
        <f>B17</f>
        <v>0</v>
      </c>
      <c r="D46" s="209">
        <f>B18</f>
        <v>0</v>
      </c>
      <c r="E46" s="209">
        <f>B19</f>
        <v>0</v>
      </c>
      <c r="F46" s="209">
        <f>B20</f>
        <v>0</v>
      </c>
    </row>
    <row r="47" spans="1:6" ht="16.5" thickTop="1" thickBot="1" x14ac:dyDescent="0.3">
      <c r="A47" s="146"/>
      <c r="B47" s="147" t="s">
        <v>1699</v>
      </c>
      <c r="C47" s="162">
        <f>SUM(C45:C46)</f>
        <v>0</v>
      </c>
      <c r="D47" s="162">
        <f>SUM(D45:D46)</f>
        <v>0</v>
      </c>
      <c r="E47" s="162">
        <f>SUM(E45:E46)</f>
        <v>0</v>
      </c>
      <c r="F47" s="162">
        <f>SUM(F45:F46)</f>
        <v>0</v>
      </c>
    </row>
    <row r="48" spans="1:6" x14ac:dyDescent="0.25">
      <c r="A48" s="138"/>
      <c r="B48" s="142"/>
      <c r="C48" s="140"/>
      <c r="D48" s="92"/>
      <c r="E48" s="92"/>
    </row>
    <row r="49" spans="1:5" ht="15.75" thickBot="1" x14ac:dyDescent="0.3">
      <c r="A49" s="143" t="s">
        <v>1901</v>
      </c>
      <c r="B49" s="143"/>
      <c r="C49" s="141">
        <f>SUM(PRESTAZIONIextraBDG!F10:F27)</f>
        <v>0</v>
      </c>
      <c r="D49" s="139">
        <f>SUM(PRESTAZIONIextraBDG!K:K)</f>
        <v>0</v>
      </c>
      <c r="E49" s="139">
        <f>SUM(PRESTAZIONIextraBDG!L:L)</f>
        <v>0</v>
      </c>
    </row>
    <row r="50" spans="1:5" ht="15.75" thickTop="1" x14ac:dyDescent="0.25">
      <c r="A50" s="138"/>
      <c r="B50" s="137"/>
      <c r="C50" s="140"/>
      <c r="D50" s="139"/>
      <c r="E50" s="139"/>
    </row>
    <row r="51" spans="1:5" ht="24.75" customHeight="1" x14ac:dyDescent="0.25">
      <c r="A51" s="249" t="s">
        <v>1899</v>
      </c>
      <c r="B51" s="250"/>
      <c r="C51" s="250"/>
      <c r="D51" s="250"/>
      <c r="E51" s="250"/>
    </row>
    <row r="52" spans="1:5" x14ac:dyDescent="0.25">
      <c r="A52" s="144">
        <f>IF(B27="N.A.",0,"SC Biobanca")</f>
        <v>0</v>
      </c>
      <c r="B52" s="92" t="str">
        <f>IF(B27="N.A.","n.a.","Marco Enrico Giovanni Arosio")</f>
        <v>n.a.</v>
      </c>
      <c r="C52" s="92"/>
      <c r="D52" s="92"/>
      <c r="E52" s="92"/>
    </row>
    <row r="53" spans="1:5" x14ac:dyDescent="0.25">
      <c r="A53" s="144">
        <f t="shared" ref="A53:A57" si="0">B28</f>
        <v>0</v>
      </c>
      <c r="B53" s="92" t="str">
        <f>IF(A53&lt;&gt;0,VLOOKUP(A53,USC!B$1:C$1048575,2,FALSE),"")</f>
        <v/>
      </c>
      <c r="C53" s="92"/>
      <c r="D53" s="92"/>
      <c r="E53" s="92"/>
    </row>
    <row r="54" spans="1:5" x14ac:dyDescent="0.25">
      <c r="A54" s="144">
        <f t="shared" si="0"/>
        <v>0</v>
      </c>
      <c r="B54" s="92" t="str">
        <f>IF(A54&lt;&gt;0,VLOOKUP(A54,USC!B$1:C$1048575,2,FALSE),"")</f>
        <v/>
      </c>
      <c r="C54" s="92"/>
      <c r="D54" s="92"/>
      <c r="E54" s="92"/>
    </row>
    <row r="55" spans="1:5" x14ac:dyDescent="0.25">
      <c r="A55" s="144">
        <f t="shared" si="0"/>
        <v>0</v>
      </c>
      <c r="B55" s="92" t="str">
        <f>IF(A55&lt;&gt;0,VLOOKUP(A55,USC!B$1:C$1048575,2,FALSE),"")</f>
        <v/>
      </c>
      <c r="C55" s="92"/>
      <c r="D55" s="92"/>
      <c r="E55" s="92"/>
    </row>
    <row r="56" spans="1:5" x14ac:dyDescent="0.25">
      <c r="A56" s="144">
        <f t="shared" si="0"/>
        <v>0</v>
      </c>
      <c r="B56" s="92" t="str">
        <f>IF(A56&lt;&gt;0,VLOOKUP(A56,USC!B$1:C$1048575,2,FALSE),"")</f>
        <v/>
      </c>
      <c r="C56" s="92"/>
      <c r="D56" s="92"/>
      <c r="E56" s="92"/>
    </row>
    <row r="57" spans="1:5" x14ac:dyDescent="0.25">
      <c r="A57" s="144">
        <f t="shared" si="0"/>
        <v>0</v>
      </c>
      <c r="B57" s="92" t="str">
        <f>IF(A57&lt;&gt;0,VLOOKUP(A57,USC!B$1:C$1048575,2,FALSE),"")</f>
        <v/>
      </c>
      <c r="C57" s="92"/>
      <c r="D57" s="92"/>
      <c r="E57" s="92"/>
    </row>
    <row r="58" spans="1:5" ht="12" customHeight="1" x14ac:dyDescent="0.25">
      <c r="A58" s="124"/>
      <c r="B58" s="137"/>
      <c r="C58" s="92"/>
      <c r="D58" s="92"/>
      <c r="E58" s="92"/>
    </row>
    <row r="59" spans="1:5" x14ac:dyDescent="0.25">
      <c r="A59" s="124" t="s">
        <v>1690</v>
      </c>
      <c r="B59" s="235" t="s">
        <v>1688</v>
      </c>
      <c r="C59" s="236"/>
      <c r="D59" s="92"/>
      <c r="E59" s="92"/>
    </row>
    <row r="60" spans="1:5" s="26" customFormat="1" ht="6" customHeight="1" x14ac:dyDescent="0.2">
      <c r="A60" s="145"/>
      <c r="B60" s="237"/>
      <c r="C60" s="238"/>
      <c r="D60" s="128"/>
      <c r="E60" s="128"/>
    </row>
    <row r="61" spans="1:5" x14ac:dyDescent="0.25">
      <c r="A61" s="124" t="s">
        <v>1691</v>
      </c>
      <c r="B61" s="235" t="s">
        <v>1689</v>
      </c>
      <c r="C61" s="236"/>
      <c r="D61" s="92"/>
      <c r="E61" s="92"/>
    </row>
    <row r="62" spans="1:5" s="62" customFormat="1" ht="9" x14ac:dyDescent="0.15">
      <c r="A62" s="61" t="e">
        <f>B21</f>
        <v>#N/A</v>
      </c>
      <c r="B62" s="247" t="e">
        <f>B24</f>
        <v>#N/A</v>
      </c>
      <c r="C62" s="248"/>
    </row>
    <row r="63" spans="1:5" ht="12.75" customHeight="1" x14ac:dyDescent="0.25">
      <c r="A63" s="55" t="s">
        <v>1692</v>
      </c>
      <c r="B63" s="233" t="s">
        <v>1693</v>
      </c>
      <c r="C63" s="234"/>
    </row>
    <row r="64" spans="1:5" ht="12.75" customHeight="1" x14ac:dyDescent="0.25">
      <c r="A64" s="55"/>
      <c r="B64" s="55"/>
      <c r="C64" s="68"/>
    </row>
    <row r="65" spans="1:3" x14ac:dyDescent="0.25">
      <c r="A65" s="18" t="s">
        <v>1691</v>
      </c>
    </row>
    <row r="66" spans="1:3" x14ac:dyDescent="0.25">
      <c r="A66" s="55" t="s">
        <v>1698</v>
      </c>
    </row>
    <row r="67" spans="1:3" x14ac:dyDescent="0.25">
      <c r="A67" s="117"/>
    </row>
    <row r="68" spans="1:3" x14ac:dyDescent="0.25">
      <c r="A68" s="117"/>
    </row>
    <row r="69" spans="1:3" x14ac:dyDescent="0.25">
      <c r="B69" s="231"/>
      <c r="C69" s="232"/>
    </row>
    <row r="70" spans="1:3" x14ac:dyDescent="0.25">
      <c r="A70" s="213" t="s">
        <v>3397</v>
      </c>
    </row>
    <row r="71" spans="1:3" x14ac:dyDescent="0.25">
      <c r="A71" s="117"/>
    </row>
    <row r="72" spans="1:3" x14ac:dyDescent="0.25">
      <c r="A72" s="124" t="s">
        <v>1690</v>
      </c>
    </row>
    <row r="73" spans="1:3" x14ac:dyDescent="0.25">
      <c r="A73" s="145"/>
    </row>
    <row r="74" spans="1:3" x14ac:dyDescent="0.25">
      <c r="A74" s="124" t="s">
        <v>1691</v>
      </c>
    </row>
    <row r="75" spans="1:3" x14ac:dyDescent="0.25">
      <c r="A75" s="61" t="s">
        <v>3395</v>
      </c>
    </row>
    <row r="76" spans="1:3" x14ac:dyDescent="0.25">
      <c r="A76" s="55" t="s">
        <v>3396</v>
      </c>
    </row>
    <row r="78" spans="1:3" x14ac:dyDescent="0.25">
      <c r="A78" s="55"/>
    </row>
  </sheetData>
  <dataConsolidate/>
  <mergeCells count="26">
    <mergeCell ref="B69:C69"/>
    <mergeCell ref="B63:C63"/>
    <mergeCell ref="B59:C59"/>
    <mergeCell ref="B60:C60"/>
    <mergeCell ref="B32:E32"/>
    <mergeCell ref="A36:E36"/>
    <mergeCell ref="A45:B45"/>
    <mergeCell ref="A46:B46"/>
    <mergeCell ref="A33:E33"/>
    <mergeCell ref="B61:C61"/>
    <mergeCell ref="B62:C62"/>
    <mergeCell ref="A51:E51"/>
    <mergeCell ref="A37:B37"/>
    <mergeCell ref="B8:E8"/>
    <mergeCell ref="B10:C10"/>
    <mergeCell ref="B13:E13"/>
    <mergeCell ref="B31:E31"/>
    <mergeCell ref="B30:E30"/>
    <mergeCell ref="B27:E27"/>
    <mergeCell ref="B28:E28"/>
    <mergeCell ref="B29:E29"/>
    <mergeCell ref="B26:E26"/>
    <mergeCell ref="C17:D17"/>
    <mergeCell ref="C18:D18"/>
    <mergeCell ref="C19:D19"/>
    <mergeCell ref="C20:D20"/>
  </mergeCells>
  <pageMargins left="0.25" right="0.25" top="0.75" bottom="0.75" header="0.3" footer="0.3"/>
  <pageSetup paperSize="9" scale="81" fitToHeight="0" orientation="portrait" r:id="rId1"/>
  <headerFooter>
    <oddFooter>&amp;LBergamo,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3000000}">
          <x14:formula1>
            <xm:f>USC!$B:$B</xm:f>
          </x14:formula1>
          <xm:sqref>B28:C32</xm:sqref>
        </x14:dataValidation>
        <x14:dataValidation type="list" allowBlank="1" showInputMessage="1" showErrorMessage="1" xr:uid="{094664E2-9DE2-4BEA-8245-D38C83762C7F}">
          <x14:formula1>
            <xm:f>Legende!$A$1:$A$3</xm:f>
          </x14:formula1>
          <xm:sqref>B10:C10</xm:sqref>
        </x14:dataValidation>
        <x14:dataValidation type="list" allowBlank="1" showInputMessage="1" showErrorMessage="1" xr:uid="{D6CCB9B3-557E-4206-B980-2061C305C43C}">
          <x14:formula1>
            <xm:f>Legende!$H$1:$H$3</xm:f>
          </x14:formula1>
          <xm:sqref>B40</xm:sqref>
        </x14:dataValidation>
        <x14:dataValidation type="list" allowBlank="1" showInputMessage="1" showErrorMessage="1" xr:uid="{9F132066-DE94-44B0-89FB-A30D2A74FEA7}">
          <x14:formula1>
            <xm:f>Legende!$L$1:$L$2</xm:f>
          </x14:formula1>
          <xm:sqref>B34:B35</xm:sqref>
        </x14:dataValidation>
        <x14:dataValidation type="list" allowBlank="1" showInputMessage="1" showErrorMessage="1" xr:uid="{0FD13B93-772A-4F28-A91E-2338FD92FD0B}">
          <x14:formula1>
            <xm:f>Legende!$C$1:$C$2</xm:f>
          </x14:formula1>
          <xm:sqref>B12</xm:sqref>
        </x14:dataValidation>
        <x14:dataValidation type="list" allowBlank="1" showInputMessage="1" showErrorMessage="1" xr:uid="{C2BBE433-AAC3-42AF-8709-45CA45974752}">
          <x14:formula1>
            <xm:f>Legende!$A$12:$A$14</xm:f>
          </x14:formula1>
          <xm:sqref>B27:E27</xm:sqref>
        </x14:dataValidation>
        <x14:dataValidation type="list" allowBlank="1" showInputMessage="1" showErrorMessage="1" xr:uid="{53BF5510-54DC-41A8-8A9C-99BB9A292C55}">
          <x14:formula1>
            <xm:f>Legende!$N$1:$N$7</xm:f>
          </x14:formula1>
          <xm:sqref>B11</xm:sqref>
        </x14:dataValidation>
        <x14:dataValidation type="list" allowBlank="1" showInputMessage="1" showErrorMessage="1" xr:uid="{00000000-0002-0000-0000-000001000000}">
          <x14:formula1>
            <xm:f>dirigenti!$A$2:$A$1048576</xm:f>
          </x14:formula1>
          <xm:sqref>B1:B3 B6</xm:sqref>
        </x14:dataValidation>
        <x14:dataValidation type="list" allowBlank="1" showInputMessage="1" showErrorMessage="1" xr:uid="{E0CDC521-6F8C-4E44-87A8-DCAE21364931}">
          <x14:formula1>
            <xm:f>dirigenti!$A:$A</xm:f>
          </x14:formula1>
          <xm:sqref>F2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2"/>
  <sheetViews>
    <sheetView workbookViewId="0">
      <selection activeCell="W3" sqref="W3"/>
    </sheetView>
  </sheetViews>
  <sheetFormatPr defaultRowHeight="15" x14ac:dyDescent="0.25"/>
  <cols>
    <col min="1" max="1" width="19.85546875" customWidth="1"/>
    <col min="2" max="2" width="15.5703125" customWidth="1"/>
    <col min="3" max="3" width="15.28515625" customWidth="1"/>
    <col min="4" max="4" width="12.7109375" customWidth="1"/>
    <col min="7" max="7" width="17.140625" customWidth="1"/>
    <col min="12" max="12" width="15.28515625" customWidth="1"/>
    <col min="13" max="13" width="12.7109375" customWidth="1"/>
    <col min="14" max="14" width="24.85546875" customWidth="1"/>
  </cols>
  <sheetData>
    <row r="1" spans="1:24" s="95" customFormat="1" ht="72" x14ac:dyDescent="0.2">
      <c r="A1" s="95" t="s">
        <v>1902</v>
      </c>
      <c r="B1" s="95" t="s">
        <v>1903</v>
      </c>
      <c r="C1" s="95" t="s">
        <v>1904</v>
      </c>
      <c r="D1" s="95" t="s">
        <v>1905</v>
      </c>
      <c r="E1" s="95" t="s">
        <v>1925</v>
      </c>
      <c r="F1" s="95" t="s">
        <v>1906</v>
      </c>
      <c r="G1" s="95" t="s">
        <v>1907</v>
      </c>
      <c r="H1" s="95" t="s">
        <v>1908</v>
      </c>
      <c r="I1" s="95" t="s">
        <v>1909</v>
      </c>
      <c r="J1" s="95" t="s">
        <v>1910</v>
      </c>
      <c r="K1" s="95" t="s">
        <v>1911</v>
      </c>
      <c r="L1" s="95" t="s">
        <v>1912</v>
      </c>
      <c r="M1" s="95" t="s">
        <v>1913</v>
      </c>
      <c r="N1" s="95" t="s">
        <v>1914</v>
      </c>
      <c r="O1" s="95" t="s">
        <v>1915</v>
      </c>
      <c r="P1" s="95" t="s">
        <v>1916</v>
      </c>
      <c r="Q1" s="95" t="s">
        <v>1917</v>
      </c>
      <c r="R1" s="95" t="s">
        <v>1918</v>
      </c>
      <c r="S1" s="95" t="s">
        <v>1919</v>
      </c>
      <c r="T1" s="95" t="s">
        <v>1920</v>
      </c>
      <c r="U1" s="95" t="s">
        <v>1921</v>
      </c>
      <c r="V1" s="95" t="s">
        <v>1922</v>
      </c>
      <c r="W1" s="95" t="s">
        <v>1923</v>
      </c>
      <c r="X1" s="95" t="s">
        <v>1924</v>
      </c>
    </row>
    <row r="2" spans="1:24" s="94" customFormat="1" ht="56.25" x14ac:dyDescent="0.2">
      <c r="A2" s="94">
        <f>INTESTAZIONE!B7</f>
        <v>0</v>
      </c>
      <c r="B2" s="94">
        <f>INTESTAZIONE!B8</f>
        <v>0</v>
      </c>
      <c r="C2" s="94">
        <f>INTESTAZIONE!B9</f>
        <v>0</v>
      </c>
      <c r="D2" s="94">
        <f>INTESTAZIONE!B10</f>
        <v>0</v>
      </c>
      <c r="E2" s="94" t="e">
        <f>INTESTAZIONE!#REF!</f>
        <v>#REF!</v>
      </c>
      <c r="F2" s="94">
        <f>INTESTAZIONE!B13</f>
        <v>0</v>
      </c>
      <c r="G2" s="96">
        <f>INTESTAZIONE!B17</f>
        <v>0</v>
      </c>
      <c r="H2" s="94">
        <f>INTESTAZIONE!B16</f>
        <v>0</v>
      </c>
      <c r="I2" s="94">
        <f>INTESTAZIONE!C16</f>
        <v>0</v>
      </c>
      <c r="J2" s="94">
        <f>INTESTAZIONE!B14</f>
        <v>0</v>
      </c>
      <c r="K2" s="94" t="e">
        <f>INTESTAZIONE!E21</f>
        <v>#N/A</v>
      </c>
      <c r="L2" s="94" t="e">
        <f>INTESTAZIONE!B21</f>
        <v>#N/A</v>
      </c>
      <c r="M2" s="94" t="e">
        <f>INTESTAZIONE!E25</f>
        <v>#N/A</v>
      </c>
      <c r="N2" s="94" t="e">
        <f>INTESTAZIONE!B25</f>
        <v>#N/A</v>
      </c>
      <c r="O2" s="94" t="e">
        <f>INTESTAZIONE!B23</f>
        <v>#N/A</v>
      </c>
      <c r="P2" s="94" t="e">
        <f>INTESTAZIONE!E24</f>
        <v>#N/A</v>
      </c>
      <c r="Q2" s="94" t="e">
        <f>INTESTAZIONE!B24</f>
        <v>#N/A</v>
      </c>
      <c r="R2" s="94" t="str">
        <f>INTESTAZIONE!B26</f>
        <v>SC Coinvolte (in attività di Protocollo)</v>
      </c>
      <c r="S2" s="94" t="str">
        <f>INTESTAZIONE!B27</f>
        <v>N.A.</v>
      </c>
      <c r="T2" s="94">
        <f>INTESTAZIONE!B28</f>
        <v>0</v>
      </c>
      <c r="U2" s="94">
        <f>INTESTAZIONE!B29</f>
        <v>0</v>
      </c>
      <c r="V2" s="94">
        <f>INTESTAZIONE!B30</f>
        <v>0</v>
      </c>
      <c r="W2" s="94">
        <f>INTESTAZIONE!B31</f>
        <v>0</v>
      </c>
      <c r="X2" s="94">
        <f>INTESTAZIONE!B32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7"/>
  <sheetViews>
    <sheetView workbookViewId="0">
      <selection activeCell="N36" sqref="N36"/>
    </sheetView>
  </sheetViews>
  <sheetFormatPr defaultRowHeight="15" x14ac:dyDescent="0.25"/>
  <sheetData>
    <row r="1" spans="1:7" x14ac:dyDescent="0.25">
      <c r="A1" s="7" t="s">
        <v>1902</v>
      </c>
      <c r="B1" s="6" t="s">
        <v>2</v>
      </c>
      <c r="C1" s="7" t="s">
        <v>5</v>
      </c>
      <c r="D1" s="8" t="s">
        <v>3</v>
      </c>
      <c r="E1" s="8" t="s">
        <v>1697</v>
      </c>
      <c r="F1" s="8" t="s">
        <v>11</v>
      </c>
      <c r="G1" s="71" t="s">
        <v>738</v>
      </c>
    </row>
    <row r="2" spans="1:7" x14ac:dyDescent="0.25">
      <c r="A2" s="95">
        <f>INTESTAZIONE!$B$7</f>
        <v>0</v>
      </c>
      <c r="B2" s="97">
        <f>'Personale (Braccio 1)'!A10</f>
        <v>0</v>
      </c>
      <c r="C2" t="str">
        <f>'Personale (Braccio 1)'!B10</f>
        <v>00 Seleziona qualifica</v>
      </c>
      <c r="D2">
        <f>'Personale (Braccio 1)'!C10</f>
        <v>0</v>
      </c>
      <c r="E2">
        <f>'Personale (Braccio 1)'!D10</f>
        <v>0</v>
      </c>
      <c r="F2">
        <f>'Personale (Braccio 1)'!E10</f>
        <v>0</v>
      </c>
      <c r="G2">
        <f>'Personale (Braccio 1)'!F10</f>
        <v>0</v>
      </c>
    </row>
    <row r="3" spans="1:7" x14ac:dyDescent="0.25">
      <c r="A3" s="95">
        <f>INTESTAZIONE!$B$7</f>
        <v>0</v>
      </c>
      <c r="B3" s="97">
        <f>'Personale (Braccio 1)'!A11</f>
        <v>0</v>
      </c>
      <c r="C3" t="str">
        <f>'Personale (Braccio 1)'!B11</f>
        <v>00 Seleziona qualifica</v>
      </c>
      <c r="D3">
        <f>'Personale (Braccio 1)'!C11</f>
        <v>0</v>
      </c>
      <c r="E3">
        <f>'Personale (Braccio 1)'!D11</f>
        <v>0</v>
      </c>
      <c r="F3">
        <f>'Personale (Braccio 1)'!E11</f>
        <v>0</v>
      </c>
      <c r="G3">
        <f>'Personale (Braccio 1)'!F11</f>
        <v>0</v>
      </c>
    </row>
    <row r="4" spans="1:7" x14ac:dyDescent="0.25">
      <c r="A4" s="95">
        <f>INTESTAZIONE!$B$7</f>
        <v>0</v>
      </c>
      <c r="B4" s="97">
        <f>'Personale (Braccio 1)'!A12</f>
        <v>0</v>
      </c>
      <c r="C4" t="str">
        <f>'Personale (Braccio 1)'!B12</f>
        <v>00 Seleziona qualifica</v>
      </c>
      <c r="D4">
        <f>'Personale (Braccio 1)'!C12</f>
        <v>0</v>
      </c>
      <c r="E4">
        <f>'Personale (Braccio 1)'!D12</f>
        <v>0</v>
      </c>
      <c r="F4">
        <f>'Personale (Braccio 1)'!E12</f>
        <v>0</v>
      </c>
      <c r="G4">
        <f>'Personale (Braccio 1)'!F12</f>
        <v>0</v>
      </c>
    </row>
    <row r="5" spans="1:7" x14ac:dyDescent="0.25">
      <c r="A5" s="95">
        <f>INTESTAZIONE!$B$7</f>
        <v>0</v>
      </c>
      <c r="B5" s="97">
        <f>'Personale (Braccio 1)'!A13</f>
        <v>0</v>
      </c>
      <c r="C5" t="str">
        <f>'Personale (Braccio 1)'!B13</f>
        <v>00 Seleziona qualifica</v>
      </c>
      <c r="D5">
        <f>'Personale (Braccio 1)'!C13</f>
        <v>0</v>
      </c>
      <c r="E5">
        <f>'Personale (Braccio 1)'!D13</f>
        <v>0</v>
      </c>
      <c r="F5">
        <f>'Personale (Braccio 1)'!E13</f>
        <v>0</v>
      </c>
      <c r="G5">
        <f>'Personale (Braccio 1)'!F13</f>
        <v>0</v>
      </c>
    </row>
    <row r="6" spans="1:7" x14ac:dyDescent="0.25">
      <c r="A6" s="95">
        <f>INTESTAZIONE!$B$7</f>
        <v>0</v>
      </c>
      <c r="B6" s="97">
        <f>'Personale (Braccio 1)'!A14</f>
        <v>0</v>
      </c>
      <c r="C6" t="str">
        <f>'Personale (Braccio 1)'!B14</f>
        <v>00 Seleziona qualifica</v>
      </c>
      <c r="D6">
        <f>'Personale (Braccio 1)'!C14</f>
        <v>0</v>
      </c>
      <c r="E6">
        <f>'Personale (Braccio 1)'!D14</f>
        <v>0</v>
      </c>
      <c r="F6">
        <f>'Personale (Braccio 1)'!E14</f>
        <v>0</v>
      </c>
      <c r="G6">
        <f>'Personale (Braccio 1)'!F14</f>
        <v>0</v>
      </c>
    </row>
    <row r="7" spans="1:7" x14ac:dyDescent="0.25">
      <c r="A7" s="95">
        <f>INTESTAZIONE!$B$7</f>
        <v>0</v>
      </c>
      <c r="B7" s="97">
        <f>'Personale (Braccio 1)'!A15</f>
        <v>0</v>
      </c>
      <c r="C7" t="str">
        <f>'Personale (Braccio 1)'!B15</f>
        <v>00 Seleziona qualifica</v>
      </c>
      <c r="D7">
        <f>'Personale (Braccio 1)'!C15</f>
        <v>0</v>
      </c>
      <c r="E7">
        <f>'Personale (Braccio 1)'!D15</f>
        <v>0</v>
      </c>
      <c r="F7">
        <f>'Personale (Braccio 1)'!E15</f>
        <v>0</v>
      </c>
      <c r="G7">
        <f>'Personale (Braccio 1)'!F15</f>
        <v>0</v>
      </c>
    </row>
    <row r="8" spans="1:7" x14ac:dyDescent="0.25">
      <c r="A8" s="95">
        <f>INTESTAZIONE!$B$7</f>
        <v>0</v>
      </c>
      <c r="B8" s="97">
        <f>'Personale (Braccio 1)'!A16</f>
        <v>0</v>
      </c>
      <c r="C8" t="str">
        <f>'Personale (Braccio 1)'!B16</f>
        <v>00 Seleziona qualifica</v>
      </c>
      <c r="D8">
        <f>'Personale (Braccio 1)'!C16</f>
        <v>0</v>
      </c>
      <c r="E8">
        <f>'Personale (Braccio 1)'!D16</f>
        <v>0</v>
      </c>
      <c r="F8">
        <f>'Personale (Braccio 1)'!E16</f>
        <v>0</v>
      </c>
      <c r="G8">
        <f>'Personale (Braccio 1)'!F16</f>
        <v>0</v>
      </c>
    </row>
    <row r="9" spans="1:7" x14ac:dyDescent="0.25">
      <c r="A9" s="95">
        <f>INTESTAZIONE!$B$7</f>
        <v>0</v>
      </c>
      <c r="B9" s="97">
        <f>'Personale (Braccio 1)'!A17</f>
        <v>0</v>
      </c>
      <c r="C9" t="str">
        <f>'Personale (Braccio 1)'!B17</f>
        <v>00 Seleziona qualifica</v>
      </c>
      <c r="D9">
        <f>'Personale (Braccio 1)'!C17</f>
        <v>0</v>
      </c>
      <c r="E9">
        <f>'Personale (Braccio 1)'!D17</f>
        <v>0</v>
      </c>
      <c r="F9">
        <f>'Personale (Braccio 1)'!E17</f>
        <v>0</v>
      </c>
      <c r="G9">
        <f>'Personale (Braccio 1)'!F17</f>
        <v>0</v>
      </c>
    </row>
    <row r="10" spans="1:7" x14ac:dyDescent="0.25">
      <c r="A10" s="95">
        <f>INTESTAZIONE!$B$7</f>
        <v>0</v>
      </c>
      <c r="B10" s="97">
        <f>'Personale (Braccio 1)'!A18</f>
        <v>0</v>
      </c>
      <c r="C10" t="str">
        <f>'Personale (Braccio 1)'!B18</f>
        <v>00 Seleziona qualifica</v>
      </c>
      <c r="D10">
        <f>'Personale (Braccio 1)'!C18</f>
        <v>0</v>
      </c>
      <c r="E10">
        <f>'Personale (Braccio 1)'!D18</f>
        <v>0</v>
      </c>
      <c r="F10">
        <f>'Personale (Braccio 1)'!E18</f>
        <v>0</v>
      </c>
      <c r="G10">
        <f>'Personale (Braccio 1)'!F18</f>
        <v>0</v>
      </c>
    </row>
    <row r="11" spans="1:7" x14ac:dyDescent="0.25">
      <c r="A11" s="95">
        <f>INTESTAZIONE!$B$7</f>
        <v>0</v>
      </c>
      <c r="B11" s="97">
        <f>'Personale (Braccio 1)'!A19</f>
        <v>0</v>
      </c>
      <c r="C11" t="str">
        <f>'Personale (Braccio 1)'!B19</f>
        <v>00 Seleziona qualifica</v>
      </c>
      <c r="D11">
        <f>'Personale (Braccio 1)'!C19</f>
        <v>0</v>
      </c>
      <c r="E11">
        <f>'Personale (Braccio 1)'!D19</f>
        <v>0</v>
      </c>
      <c r="F11">
        <f>'Personale (Braccio 1)'!E19</f>
        <v>0</v>
      </c>
      <c r="G11">
        <f>'Personale (Braccio 1)'!F19</f>
        <v>0</v>
      </c>
    </row>
    <row r="12" spans="1:7" x14ac:dyDescent="0.25">
      <c r="A12" s="95">
        <f>INTESTAZIONE!$B$7</f>
        <v>0</v>
      </c>
      <c r="B12" s="97">
        <f>'Personale (Braccio 1)'!A20</f>
        <v>0</v>
      </c>
      <c r="C12" t="str">
        <f>'Personale (Braccio 1)'!B20</f>
        <v>00 Seleziona qualifica</v>
      </c>
      <c r="D12">
        <f>'Personale (Braccio 1)'!C20</f>
        <v>0</v>
      </c>
      <c r="E12">
        <f>'Personale (Braccio 1)'!D20</f>
        <v>0</v>
      </c>
      <c r="F12">
        <f>'Personale (Braccio 1)'!E20</f>
        <v>0</v>
      </c>
      <c r="G12">
        <f>'Personale (Braccio 1)'!F20</f>
        <v>0</v>
      </c>
    </row>
    <row r="13" spans="1:7" x14ac:dyDescent="0.25">
      <c r="A13" s="95">
        <f>INTESTAZIONE!$B$7</f>
        <v>0</v>
      </c>
      <c r="B13" s="97">
        <f>'Personale (Braccio 1)'!A21</f>
        <v>0</v>
      </c>
      <c r="C13" t="str">
        <f>'Personale (Braccio 1)'!B21</f>
        <v>00 Seleziona qualifica</v>
      </c>
      <c r="D13">
        <f>'Personale (Braccio 1)'!C21</f>
        <v>0</v>
      </c>
      <c r="E13">
        <f>'Personale (Braccio 1)'!D21</f>
        <v>0</v>
      </c>
      <c r="F13">
        <f>'Personale (Braccio 1)'!E21</f>
        <v>0</v>
      </c>
      <c r="G13">
        <f>'Personale (Braccio 1)'!F21</f>
        <v>0</v>
      </c>
    </row>
    <row r="14" spans="1:7" x14ac:dyDescent="0.25">
      <c r="A14" s="95">
        <f>INTESTAZIONE!$B$7</f>
        <v>0</v>
      </c>
      <c r="B14" s="97">
        <f>'Personale (Braccio 1)'!A22</f>
        <v>0</v>
      </c>
      <c r="C14" t="str">
        <f>'Personale (Braccio 1)'!B22</f>
        <v>00 Seleziona qualifica</v>
      </c>
      <c r="D14">
        <f>'Personale (Braccio 1)'!C22</f>
        <v>0</v>
      </c>
      <c r="E14">
        <f>'Personale (Braccio 1)'!D22</f>
        <v>0</v>
      </c>
      <c r="F14">
        <f>'Personale (Braccio 1)'!E22</f>
        <v>0</v>
      </c>
      <c r="G14">
        <f>'Personale (Braccio 1)'!F22</f>
        <v>0</v>
      </c>
    </row>
    <row r="15" spans="1:7" x14ac:dyDescent="0.25">
      <c r="A15" s="95">
        <f>INTESTAZIONE!$B$7</f>
        <v>0</v>
      </c>
      <c r="B15" s="97">
        <f>'Personale (Braccio 1)'!A23</f>
        <v>0</v>
      </c>
      <c r="C15" t="str">
        <f>'Personale (Braccio 1)'!B23</f>
        <v>00 Seleziona qualifica</v>
      </c>
      <c r="D15">
        <f>'Personale (Braccio 1)'!C23</f>
        <v>0</v>
      </c>
      <c r="E15">
        <f>'Personale (Braccio 1)'!D23</f>
        <v>0</v>
      </c>
      <c r="F15">
        <f>'Personale (Braccio 1)'!E23</f>
        <v>0</v>
      </c>
      <c r="G15">
        <f>'Personale (Braccio 1)'!F23</f>
        <v>0</v>
      </c>
    </row>
    <row r="16" spans="1:7" x14ac:dyDescent="0.25">
      <c r="A16" s="95">
        <f>INTESTAZIONE!$B$7</f>
        <v>0</v>
      </c>
      <c r="B16" s="97">
        <f>'Personale (Braccio 1)'!A24</f>
        <v>0</v>
      </c>
      <c r="C16" t="str">
        <f>'Personale (Braccio 1)'!B24</f>
        <v>00 Seleziona qualifica</v>
      </c>
      <c r="D16">
        <f>'Personale (Braccio 1)'!C24</f>
        <v>0</v>
      </c>
      <c r="E16">
        <f>'Personale (Braccio 1)'!D24</f>
        <v>0</v>
      </c>
      <c r="F16">
        <f>'Personale (Braccio 1)'!E24</f>
        <v>0</v>
      </c>
      <c r="G16">
        <f>'Personale (Braccio 1)'!F24</f>
        <v>0</v>
      </c>
    </row>
    <row r="17" spans="1:7" x14ac:dyDescent="0.25">
      <c r="A17" s="95">
        <f>INTESTAZIONE!$B$7</f>
        <v>0</v>
      </c>
      <c r="B17" s="97">
        <f>'Personale (Braccio 1)'!A25</f>
        <v>0</v>
      </c>
      <c r="C17" t="str">
        <f>'Personale (Braccio 1)'!B25</f>
        <v>00 Seleziona qualifica</v>
      </c>
      <c r="D17">
        <f>'Personale (Braccio 1)'!C25</f>
        <v>0</v>
      </c>
      <c r="E17">
        <f>'Personale (Braccio 1)'!D25</f>
        <v>0</v>
      </c>
      <c r="F17">
        <f>'Personale (Braccio 1)'!E25</f>
        <v>0</v>
      </c>
      <c r="G17">
        <f>'Personale (Braccio 1)'!F25</f>
        <v>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9"/>
  <sheetViews>
    <sheetView topLeftCell="A19" workbookViewId="0">
      <selection activeCell="O19" sqref="O19"/>
    </sheetView>
  </sheetViews>
  <sheetFormatPr defaultRowHeight="15" x14ac:dyDescent="0.25"/>
  <sheetData>
    <row r="1" spans="1:8" ht="33" x14ac:dyDescent="0.25">
      <c r="A1" s="7" t="s">
        <v>1902</v>
      </c>
      <c r="B1" s="10" t="s">
        <v>19</v>
      </c>
      <c r="C1" s="10" t="s">
        <v>22</v>
      </c>
      <c r="D1" s="6" t="s">
        <v>20</v>
      </c>
      <c r="E1" s="6" t="s">
        <v>21</v>
      </c>
      <c r="F1" s="11" t="s">
        <v>740</v>
      </c>
      <c r="G1" s="11" t="s">
        <v>4</v>
      </c>
      <c r="H1" s="29" t="s">
        <v>1668</v>
      </c>
    </row>
    <row r="2" spans="1:8" ht="24.75" x14ac:dyDescent="0.25">
      <c r="A2" s="95">
        <f>INTESTAZIONE!$B$7</f>
        <v>0</v>
      </c>
      <c r="B2" s="97">
        <f>'PRESTAZIONI BDG (Braccio 1)'!A10</f>
        <v>1</v>
      </c>
      <c r="C2" s="97">
        <f>'PRESTAZIONI BDG (Braccio 1)'!B10</f>
        <v>1</v>
      </c>
      <c r="D2" s="97" t="str">
        <f>'PRESTAZIONI BDG (Braccio 1)'!C10</f>
        <v>codAZ</v>
      </c>
      <c r="E2" s="97" t="str">
        <f>'PRESTAZIONI BDG (Braccio 1)'!D10</f>
        <v>defAZ</v>
      </c>
      <c r="F2" s="97" t="str">
        <f>'PRESTAZIONI BDG (Braccio 1)'!E10</f>
        <v>0</v>
      </c>
      <c r="G2" s="97">
        <f>'PRESTAZIONI BDG (Braccio 1)'!F10</f>
        <v>0</v>
      </c>
      <c r="H2" s="97" t="str">
        <f>'PRESTAZIONI BDG (Braccio 1)'!G10</f>
        <v>Nome Struttura</v>
      </c>
    </row>
    <row r="3" spans="1:8" ht="24.75" x14ac:dyDescent="0.25">
      <c r="A3" s="95">
        <f>INTESTAZIONE!$B$7</f>
        <v>0</v>
      </c>
      <c r="B3" s="97">
        <f>'PRESTAZIONI BDG (Braccio 1)'!A11</f>
        <v>1</v>
      </c>
      <c r="C3" s="97">
        <f>'PRESTAZIONI BDG (Braccio 1)'!B11</f>
        <v>1</v>
      </c>
      <c r="D3" s="97" t="str">
        <f>'PRESTAZIONI BDG (Braccio 1)'!C11</f>
        <v>codAZ</v>
      </c>
      <c r="E3" s="97" t="str">
        <f>'PRESTAZIONI BDG (Braccio 1)'!D11</f>
        <v>defAZ</v>
      </c>
      <c r="F3" s="97" t="str">
        <f>'PRESTAZIONI BDG (Braccio 1)'!E11</f>
        <v>0</v>
      </c>
      <c r="G3" s="97">
        <f>'PRESTAZIONI BDG (Braccio 1)'!F11</f>
        <v>0</v>
      </c>
      <c r="H3" s="97" t="str">
        <f>'PRESTAZIONI BDG (Braccio 1)'!G11</f>
        <v>Nome Struttura</v>
      </c>
    </row>
    <row r="4" spans="1:8" ht="24.75" x14ac:dyDescent="0.25">
      <c r="A4" s="95">
        <f>INTESTAZIONE!$B$7</f>
        <v>0</v>
      </c>
      <c r="B4" s="97">
        <f>'PRESTAZIONI BDG (Braccio 1)'!A12</f>
        <v>1</v>
      </c>
      <c r="C4" s="97">
        <f>'PRESTAZIONI BDG (Braccio 1)'!B12</f>
        <v>1</v>
      </c>
      <c r="D4" s="97" t="str">
        <f>'PRESTAZIONI BDG (Braccio 1)'!C12</f>
        <v>codAZ</v>
      </c>
      <c r="E4" s="97" t="str">
        <f>'PRESTAZIONI BDG (Braccio 1)'!D12</f>
        <v>defAZ</v>
      </c>
      <c r="F4" s="97" t="str">
        <f>'PRESTAZIONI BDG (Braccio 1)'!E12</f>
        <v>0</v>
      </c>
      <c r="G4" s="97">
        <f>'PRESTAZIONI BDG (Braccio 1)'!F12</f>
        <v>0</v>
      </c>
      <c r="H4" s="97" t="str">
        <f>'PRESTAZIONI BDG (Braccio 1)'!G12</f>
        <v>Nome Struttura</v>
      </c>
    </row>
    <row r="5" spans="1:8" ht="24.75" x14ac:dyDescent="0.25">
      <c r="A5" s="95">
        <f>INTESTAZIONE!$B$7</f>
        <v>0</v>
      </c>
      <c r="B5" s="97">
        <f>'PRESTAZIONI BDG (Braccio 1)'!A13</f>
        <v>1</v>
      </c>
      <c r="C5" s="97">
        <f>'PRESTAZIONI BDG (Braccio 1)'!B13</f>
        <v>1</v>
      </c>
      <c r="D5" s="97" t="str">
        <f>'PRESTAZIONI BDG (Braccio 1)'!C13</f>
        <v>codAZ</v>
      </c>
      <c r="E5" s="97" t="str">
        <f>'PRESTAZIONI BDG (Braccio 1)'!D13</f>
        <v>defAZ</v>
      </c>
      <c r="F5" s="97" t="str">
        <f>'PRESTAZIONI BDG (Braccio 1)'!E13</f>
        <v>0</v>
      </c>
      <c r="G5" s="97">
        <f>'PRESTAZIONI BDG (Braccio 1)'!F13</f>
        <v>0</v>
      </c>
      <c r="H5" s="97" t="str">
        <f>'PRESTAZIONI BDG (Braccio 1)'!G13</f>
        <v>Nome Struttura</v>
      </c>
    </row>
    <row r="6" spans="1:8" ht="24.75" x14ac:dyDescent="0.25">
      <c r="A6" s="95">
        <f>INTESTAZIONE!$B$7</f>
        <v>0</v>
      </c>
      <c r="B6" s="97">
        <f>'PRESTAZIONI BDG (Braccio 1)'!A14</f>
        <v>1</v>
      </c>
      <c r="C6" s="97">
        <f>'PRESTAZIONI BDG (Braccio 1)'!B14</f>
        <v>1</v>
      </c>
      <c r="D6" s="97" t="str">
        <f>'PRESTAZIONI BDG (Braccio 1)'!C14</f>
        <v>codAZ</v>
      </c>
      <c r="E6" s="97" t="str">
        <f>'PRESTAZIONI BDG (Braccio 1)'!D14</f>
        <v>defAZ</v>
      </c>
      <c r="F6" s="97" t="str">
        <f>'PRESTAZIONI BDG (Braccio 1)'!E14</f>
        <v>0</v>
      </c>
      <c r="G6" s="97">
        <f>'PRESTAZIONI BDG (Braccio 1)'!F14</f>
        <v>0</v>
      </c>
      <c r="H6" s="97" t="str">
        <f>'PRESTAZIONI BDG (Braccio 1)'!G14</f>
        <v>Nome Struttura</v>
      </c>
    </row>
    <row r="7" spans="1:8" x14ac:dyDescent="0.25">
      <c r="A7" s="95">
        <f>INTESTAZIONE!$B$7</f>
        <v>0</v>
      </c>
      <c r="B7" s="97" t="e">
        <f>'PRESTAZIONI BDG (Braccio 1)'!#REF!</f>
        <v>#REF!</v>
      </c>
      <c r="C7" s="97" t="e">
        <f>'PRESTAZIONI BDG (Braccio 1)'!#REF!</f>
        <v>#REF!</v>
      </c>
      <c r="D7" s="97" t="e">
        <f>'PRESTAZIONI BDG (Braccio 1)'!#REF!</f>
        <v>#REF!</v>
      </c>
      <c r="E7" s="97" t="e">
        <f>'PRESTAZIONI BDG (Braccio 1)'!#REF!</f>
        <v>#REF!</v>
      </c>
      <c r="F7" s="97" t="e">
        <f>'PRESTAZIONI BDG (Braccio 1)'!#REF!</f>
        <v>#REF!</v>
      </c>
      <c r="G7" s="97" t="e">
        <f>'PRESTAZIONI BDG (Braccio 1)'!#REF!</f>
        <v>#REF!</v>
      </c>
      <c r="H7" s="97" t="e">
        <f>'PRESTAZIONI BDG (Braccio 1)'!#REF!</f>
        <v>#REF!</v>
      </c>
    </row>
    <row r="8" spans="1:8" ht="24.75" x14ac:dyDescent="0.25">
      <c r="A8" s="95">
        <f>INTESTAZIONE!$B$7</f>
        <v>0</v>
      </c>
      <c r="B8" s="97">
        <f>'PRESTAZIONI BDG (Braccio 1)'!A15</f>
        <v>1</v>
      </c>
      <c r="C8" s="97">
        <f>'PRESTAZIONI BDG (Braccio 1)'!B15</f>
        <v>1</v>
      </c>
      <c r="D8" s="97" t="str">
        <f>'PRESTAZIONI BDG (Braccio 1)'!C15</f>
        <v>codAZ</v>
      </c>
      <c r="E8" s="97" t="str">
        <f>'PRESTAZIONI BDG (Braccio 1)'!D15</f>
        <v>defAZ</v>
      </c>
      <c r="F8" s="97" t="str">
        <f>'PRESTAZIONI BDG (Braccio 1)'!E15</f>
        <v>0</v>
      </c>
      <c r="G8" s="97">
        <f>'PRESTAZIONI BDG (Braccio 1)'!F15</f>
        <v>0</v>
      </c>
      <c r="H8" s="97" t="str">
        <f>'PRESTAZIONI BDG (Braccio 1)'!G15</f>
        <v>Nome Struttura</v>
      </c>
    </row>
    <row r="9" spans="1:8" ht="24.75" x14ac:dyDescent="0.25">
      <c r="A9" s="95">
        <f>INTESTAZIONE!$B$7</f>
        <v>0</v>
      </c>
      <c r="B9" s="97">
        <f>'PRESTAZIONI BDG (Braccio 1)'!A16</f>
        <v>1</v>
      </c>
      <c r="C9" s="97">
        <f>'PRESTAZIONI BDG (Braccio 1)'!B16</f>
        <v>1</v>
      </c>
      <c r="D9" s="97" t="str">
        <f>'PRESTAZIONI BDG (Braccio 1)'!C16</f>
        <v>codAZ</v>
      </c>
      <c r="E9" s="97" t="str">
        <f>'PRESTAZIONI BDG (Braccio 1)'!D16</f>
        <v>defAZ</v>
      </c>
      <c r="F9" s="97" t="str">
        <f>'PRESTAZIONI BDG (Braccio 1)'!E16</f>
        <v>0</v>
      </c>
      <c r="G9" s="97">
        <f>'PRESTAZIONI BDG (Braccio 1)'!F16</f>
        <v>0</v>
      </c>
      <c r="H9" s="97" t="str">
        <f>'PRESTAZIONI BDG (Braccio 1)'!G16</f>
        <v>Nome Struttura</v>
      </c>
    </row>
    <row r="10" spans="1:8" ht="24.75" x14ac:dyDescent="0.25">
      <c r="A10" s="95">
        <f>INTESTAZIONE!$B$7</f>
        <v>0</v>
      </c>
      <c r="B10" s="97">
        <f>'PRESTAZIONI BDG (Braccio 1)'!A17</f>
        <v>1</v>
      </c>
      <c r="C10" s="97">
        <f>'PRESTAZIONI BDG (Braccio 1)'!B17</f>
        <v>1</v>
      </c>
      <c r="D10" s="97" t="str">
        <f>'PRESTAZIONI BDG (Braccio 1)'!C17</f>
        <v>codAZ</v>
      </c>
      <c r="E10" s="97" t="str">
        <f>'PRESTAZIONI BDG (Braccio 1)'!D17</f>
        <v>defAZ</v>
      </c>
      <c r="F10" s="97" t="str">
        <f>'PRESTAZIONI BDG (Braccio 1)'!E17</f>
        <v>0</v>
      </c>
      <c r="G10" s="97">
        <f>'PRESTAZIONI BDG (Braccio 1)'!F17</f>
        <v>0</v>
      </c>
      <c r="H10" s="97" t="str">
        <f>'PRESTAZIONI BDG (Braccio 1)'!G17</f>
        <v>Nome Struttura</v>
      </c>
    </row>
    <row r="11" spans="1:8" ht="24.75" x14ac:dyDescent="0.25">
      <c r="A11" s="95">
        <f>INTESTAZIONE!$B$7</f>
        <v>0</v>
      </c>
      <c r="B11" s="97">
        <f>'PRESTAZIONI BDG (Braccio 1)'!A18</f>
        <v>1</v>
      </c>
      <c r="C11" s="97">
        <f>'PRESTAZIONI BDG (Braccio 1)'!B18</f>
        <v>1</v>
      </c>
      <c r="D11" s="97" t="str">
        <f>'PRESTAZIONI BDG (Braccio 1)'!C18</f>
        <v>codAZ</v>
      </c>
      <c r="E11" s="97" t="str">
        <f>'PRESTAZIONI BDG (Braccio 1)'!D18</f>
        <v>defAZ</v>
      </c>
      <c r="F11" s="97" t="str">
        <f>'PRESTAZIONI BDG (Braccio 1)'!E18</f>
        <v>0</v>
      </c>
      <c r="G11" s="97">
        <f>'PRESTAZIONI BDG (Braccio 1)'!F18</f>
        <v>0</v>
      </c>
      <c r="H11" s="97" t="str">
        <f>'PRESTAZIONI BDG (Braccio 1)'!G18</f>
        <v>Nome Struttura</v>
      </c>
    </row>
    <row r="12" spans="1:8" ht="24.75" x14ac:dyDescent="0.25">
      <c r="A12" s="95">
        <f>INTESTAZIONE!$B$7</f>
        <v>0</v>
      </c>
      <c r="B12" s="97">
        <f>'PRESTAZIONI BDG (Braccio 1)'!A19</f>
        <v>1</v>
      </c>
      <c r="C12" s="97">
        <f>'PRESTAZIONI BDG (Braccio 1)'!B19</f>
        <v>1</v>
      </c>
      <c r="D12" s="97" t="str">
        <f>'PRESTAZIONI BDG (Braccio 1)'!C19</f>
        <v>codAZ</v>
      </c>
      <c r="E12" s="97" t="str">
        <f>'PRESTAZIONI BDG (Braccio 1)'!D19</f>
        <v>defAZ</v>
      </c>
      <c r="F12" s="97" t="str">
        <f>'PRESTAZIONI BDG (Braccio 1)'!E19</f>
        <v>0</v>
      </c>
      <c r="G12" s="97">
        <f>'PRESTAZIONI BDG (Braccio 1)'!F19</f>
        <v>0</v>
      </c>
      <c r="H12" s="97" t="str">
        <f>'PRESTAZIONI BDG (Braccio 1)'!G19</f>
        <v>Nome Struttura</v>
      </c>
    </row>
    <row r="13" spans="1:8" ht="24.75" x14ac:dyDescent="0.25">
      <c r="A13" s="95">
        <f>INTESTAZIONE!$B$7</f>
        <v>0</v>
      </c>
      <c r="B13" s="97">
        <f>'PRESTAZIONI BDG (Braccio 1)'!A20</f>
        <v>1</v>
      </c>
      <c r="C13" s="97">
        <f>'PRESTAZIONI BDG (Braccio 1)'!B20</f>
        <v>1</v>
      </c>
      <c r="D13" s="97" t="str">
        <f>'PRESTAZIONI BDG (Braccio 1)'!C20</f>
        <v>codAZ</v>
      </c>
      <c r="E13" s="97" t="str">
        <f>'PRESTAZIONI BDG (Braccio 1)'!D20</f>
        <v>defAZ</v>
      </c>
      <c r="F13" s="97" t="str">
        <f>'PRESTAZIONI BDG (Braccio 1)'!E20</f>
        <v>0</v>
      </c>
      <c r="G13" s="97">
        <f>'PRESTAZIONI BDG (Braccio 1)'!F20</f>
        <v>0</v>
      </c>
      <c r="H13" s="97" t="str">
        <f>'PRESTAZIONI BDG (Braccio 1)'!G20</f>
        <v>Nome Struttura</v>
      </c>
    </row>
    <row r="14" spans="1:8" ht="24.75" x14ac:dyDescent="0.25">
      <c r="A14" s="95">
        <f>INTESTAZIONE!$B$7</f>
        <v>0</v>
      </c>
      <c r="B14" s="97">
        <f>'PRESTAZIONI BDG (Braccio 1)'!A21</f>
        <v>1</v>
      </c>
      <c r="C14" s="97">
        <f>'PRESTAZIONI BDG (Braccio 1)'!B21</f>
        <v>1</v>
      </c>
      <c r="D14" s="97" t="str">
        <f>'PRESTAZIONI BDG (Braccio 1)'!C21</f>
        <v>codAZ</v>
      </c>
      <c r="E14" s="97" t="str">
        <f>'PRESTAZIONI BDG (Braccio 1)'!D21</f>
        <v>defAZ</v>
      </c>
      <c r="F14" s="97" t="str">
        <f>'PRESTAZIONI BDG (Braccio 1)'!E21</f>
        <v>0</v>
      </c>
      <c r="G14" s="97">
        <f>'PRESTAZIONI BDG (Braccio 1)'!F21</f>
        <v>0</v>
      </c>
      <c r="H14" s="97" t="str">
        <f>'PRESTAZIONI BDG (Braccio 1)'!G21</f>
        <v>Nome Struttura</v>
      </c>
    </row>
    <row r="15" spans="1:8" ht="24.75" x14ac:dyDescent="0.25">
      <c r="A15" s="95">
        <f>INTESTAZIONE!$B$7</f>
        <v>0</v>
      </c>
      <c r="B15" s="97">
        <f>'PRESTAZIONI BDG (Braccio 1)'!A22</f>
        <v>1</v>
      </c>
      <c r="C15" s="97">
        <f>'PRESTAZIONI BDG (Braccio 1)'!B22</f>
        <v>1</v>
      </c>
      <c r="D15" s="97" t="str">
        <f>'PRESTAZIONI BDG (Braccio 1)'!C22</f>
        <v>codAZ</v>
      </c>
      <c r="E15" s="97" t="str">
        <f>'PRESTAZIONI BDG (Braccio 1)'!D22</f>
        <v>defAZ</v>
      </c>
      <c r="F15" s="97" t="str">
        <f>'PRESTAZIONI BDG (Braccio 1)'!E22</f>
        <v>0</v>
      </c>
      <c r="G15" s="97">
        <f>'PRESTAZIONI BDG (Braccio 1)'!F22</f>
        <v>0</v>
      </c>
      <c r="H15" s="97" t="str">
        <f>'PRESTAZIONI BDG (Braccio 1)'!G22</f>
        <v>Nome Struttura</v>
      </c>
    </row>
    <row r="16" spans="1:8" ht="24.75" x14ac:dyDescent="0.25">
      <c r="A16" s="95">
        <f>INTESTAZIONE!$B$7</f>
        <v>0</v>
      </c>
      <c r="B16" s="97">
        <f>'PRESTAZIONI BDG (Braccio 1)'!A23</f>
        <v>1</v>
      </c>
      <c r="C16" s="97">
        <f>'PRESTAZIONI BDG (Braccio 1)'!B23</f>
        <v>1</v>
      </c>
      <c r="D16" s="97" t="str">
        <f>'PRESTAZIONI BDG (Braccio 1)'!C23</f>
        <v>codAZ</v>
      </c>
      <c r="E16" s="97" t="str">
        <f>'PRESTAZIONI BDG (Braccio 1)'!D23</f>
        <v>defAZ</v>
      </c>
      <c r="F16" s="97" t="str">
        <f>'PRESTAZIONI BDG (Braccio 1)'!E23</f>
        <v>0</v>
      </c>
      <c r="G16" s="97">
        <f>'PRESTAZIONI BDG (Braccio 1)'!F23</f>
        <v>0</v>
      </c>
      <c r="H16" s="97" t="str">
        <f>'PRESTAZIONI BDG (Braccio 1)'!G23</f>
        <v>Nome Struttura</v>
      </c>
    </row>
    <row r="17" spans="1:8" ht="24.75" x14ac:dyDescent="0.25">
      <c r="A17" s="95">
        <f>INTESTAZIONE!$B$7</f>
        <v>0</v>
      </c>
      <c r="B17" s="97">
        <f>'PRESTAZIONI BDG (Braccio 1)'!A24</f>
        <v>1</v>
      </c>
      <c r="C17" s="97">
        <f>'PRESTAZIONI BDG (Braccio 1)'!B24</f>
        <v>1</v>
      </c>
      <c r="D17" s="97" t="str">
        <f>'PRESTAZIONI BDG (Braccio 1)'!C24</f>
        <v>codAZ</v>
      </c>
      <c r="E17" s="97" t="str">
        <f>'PRESTAZIONI BDG (Braccio 1)'!D24</f>
        <v>defAZ</v>
      </c>
      <c r="F17" s="97" t="str">
        <f>'PRESTAZIONI BDG (Braccio 1)'!E24</f>
        <v>0</v>
      </c>
      <c r="G17" s="97">
        <f>'PRESTAZIONI BDG (Braccio 1)'!F24</f>
        <v>0</v>
      </c>
      <c r="H17" s="97" t="str">
        <f>'PRESTAZIONI BDG (Braccio 1)'!G24</f>
        <v>Nome Struttura</v>
      </c>
    </row>
    <row r="18" spans="1:8" ht="24.75" x14ac:dyDescent="0.25">
      <c r="A18" s="95">
        <f>INTESTAZIONE!$B$7</f>
        <v>0</v>
      </c>
      <c r="B18" s="97">
        <f>'PRESTAZIONI BDG (Braccio 1)'!A25</f>
        <v>1</v>
      </c>
      <c r="C18" s="97">
        <f>'PRESTAZIONI BDG (Braccio 1)'!B25</f>
        <v>1</v>
      </c>
      <c r="D18" s="97" t="str">
        <f>'PRESTAZIONI BDG (Braccio 1)'!C25</f>
        <v>codAZ</v>
      </c>
      <c r="E18" s="97" t="str">
        <f>'PRESTAZIONI BDG (Braccio 1)'!D25</f>
        <v>defAZ</v>
      </c>
      <c r="F18" s="97" t="str">
        <f>'PRESTAZIONI BDG (Braccio 1)'!E25</f>
        <v>0</v>
      </c>
      <c r="G18" s="97">
        <f>'PRESTAZIONI BDG (Braccio 1)'!F25</f>
        <v>0</v>
      </c>
      <c r="H18" s="97" t="str">
        <f>'PRESTAZIONI BDG (Braccio 1)'!G25</f>
        <v>Nome Struttura</v>
      </c>
    </row>
    <row r="19" spans="1:8" ht="24.75" x14ac:dyDescent="0.25">
      <c r="A19" s="95">
        <f>INTESTAZIONE!$B$7</f>
        <v>0</v>
      </c>
      <c r="B19" s="97">
        <f>'PRESTAZIONI BDG (Braccio 1)'!A26</f>
        <v>1</v>
      </c>
      <c r="C19" s="97">
        <f>'PRESTAZIONI BDG (Braccio 1)'!B26</f>
        <v>1</v>
      </c>
      <c r="D19" s="97" t="str">
        <f>'PRESTAZIONI BDG (Braccio 1)'!C26</f>
        <v>codAZ</v>
      </c>
      <c r="E19" s="97" t="str">
        <f>'PRESTAZIONI BDG (Braccio 1)'!D26</f>
        <v>defAZ</v>
      </c>
      <c r="F19" s="97" t="str">
        <f>'PRESTAZIONI BDG (Braccio 1)'!E26</f>
        <v>0</v>
      </c>
      <c r="G19" s="97">
        <f>'PRESTAZIONI BDG (Braccio 1)'!F26</f>
        <v>0</v>
      </c>
      <c r="H19" s="97" t="str">
        <f>'PRESTAZIONI BDG (Braccio 1)'!G26</f>
        <v>Nome Struttura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9"/>
  <sheetViews>
    <sheetView topLeftCell="A19" workbookViewId="0">
      <selection activeCell="N21" sqref="N21"/>
    </sheetView>
  </sheetViews>
  <sheetFormatPr defaultRowHeight="15" x14ac:dyDescent="0.25"/>
  <sheetData>
    <row r="1" spans="1:8" ht="33" x14ac:dyDescent="0.25">
      <c r="A1" s="7" t="s">
        <v>1902</v>
      </c>
      <c r="B1" s="10" t="s">
        <v>19</v>
      </c>
      <c r="C1" s="10" t="s">
        <v>22</v>
      </c>
      <c r="D1" s="6" t="s">
        <v>20</v>
      </c>
      <c r="E1" s="6" t="s">
        <v>21</v>
      </c>
      <c r="F1" s="11" t="s">
        <v>740</v>
      </c>
      <c r="G1" s="11" t="s">
        <v>4</v>
      </c>
      <c r="H1" s="29" t="s">
        <v>1668</v>
      </c>
    </row>
    <row r="2" spans="1:8" ht="48.75" x14ac:dyDescent="0.25">
      <c r="A2" s="95">
        <f>INTESTAZIONE!$B$7</f>
        <v>0</v>
      </c>
      <c r="B2" s="97">
        <f>PRESTAZIONIextraBDG!A10</f>
        <v>1</v>
      </c>
      <c r="C2" s="97">
        <f>PRESTAZIONIextraBDG!B10</f>
        <v>1</v>
      </c>
      <c r="D2" s="97" t="str">
        <f>PRESTAZIONIextraBDG!C10</f>
        <v>codAZ</v>
      </c>
      <c r="E2" s="97" t="str">
        <f>PRESTAZIONIextraBDG!D10</f>
        <v>defAZ</v>
      </c>
      <c r="F2" s="97" t="str">
        <f>PRESTAZIONIextraBDG!E10</f>
        <v>0</v>
      </c>
      <c r="G2" s="97">
        <f>PRESTAZIONIextraBDG!F10</f>
        <v>0</v>
      </c>
      <c r="H2" s="97" t="str">
        <f>PRESTAZIONIextraBDG!G10</f>
        <v>Nome Struttura</v>
      </c>
    </row>
    <row r="3" spans="1:8" ht="24.75" x14ac:dyDescent="0.25">
      <c r="A3" s="95">
        <f>INTESTAZIONE!$B$7</f>
        <v>0</v>
      </c>
      <c r="B3" s="97">
        <f>PRESTAZIONIextraBDG!A11</f>
        <v>1</v>
      </c>
      <c r="C3" s="97">
        <f>PRESTAZIONIextraBDG!B11</f>
        <v>1</v>
      </c>
      <c r="D3" s="97" t="str">
        <f>PRESTAZIONIextraBDG!C11</f>
        <v>codAZ</v>
      </c>
      <c r="E3" s="97" t="str">
        <f>PRESTAZIONIextraBDG!D11</f>
        <v>defAZ</v>
      </c>
      <c r="F3" s="97" t="str">
        <f>PRESTAZIONIextraBDG!E11</f>
        <v>0</v>
      </c>
      <c r="G3" s="97">
        <f>PRESTAZIONIextraBDG!F11</f>
        <v>0</v>
      </c>
      <c r="H3" s="97" t="str">
        <f>PRESTAZIONIextraBDG!G11</f>
        <v>Nome Struttura</v>
      </c>
    </row>
    <row r="4" spans="1:8" ht="24.75" x14ac:dyDescent="0.25">
      <c r="A4" s="95">
        <f>INTESTAZIONE!$B$7</f>
        <v>0</v>
      </c>
      <c r="B4" s="97">
        <f>PRESTAZIONIextraBDG!A12</f>
        <v>1</v>
      </c>
      <c r="C4" s="97">
        <f>PRESTAZIONIextraBDG!B12</f>
        <v>1</v>
      </c>
      <c r="D4" s="97" t="str">
        <f>PRESTAZIONIextraBDG!C12</f>
        <v>codAZ</v>
      </c>
      <c r="E4" s="97" t="str">
        <f>PRESTAZIONIextraBDG!D12</f>
        <v>defAZ</v>
      </c>
      <c r="F4" s="97" t="str">
        <f>PRESTAZIONIextraBDG!E12</f>
        <v>0</v>
      </c>
      <c r="G4" s="97">
        <f>PRESTAZIONIextraBDG!F12</f>
        <v>0</v>
      </c>
      <c r="H4" s="97" t="str">
        <f>PRESTAZIONIextraBDG!G12</f>
        <v>Nome Struttura</v>
      </c>
    </row>
    <row r="5" spans="1:8" ht="24.75" x14ac:dyDescent="0.25">
      <c r="A5" s="95">
        <f>INTESTAZIONE!$B$7</f>
        <v>0</v>
      </c>
      <c r="B5" s="97">
        <f>PRESTAZIONIextraBDG!A13</f>
        <v>1</v>
      </c>
      <c r="C5" s="97">
        <f>PRESTAZIONIextraBDG!B13</f>
        <v>1</v>
      </c>
      <c r="D5" s="97" t="str">
        <f>PRESTAZIONIextraBDG!C13</f>
        <v>codAZ</v>
      </c>
      <c r="E5" s="97" t="str">
        <f>PRESTAZIONIextraBDG!D13</f>
        <v>defAZ</v>
      </c>
      <c r="F5" s="97" t="str">
        <f>PRESTAZIONIextraBDG!E13</f>
        <v>0</v>
      </c>
      <c r="G5" s="97">
        <f>PRESTAZIONIextraBDG!F13</f>
        <v>0</v>
      </c>
      <c r="H5" s="97" t="str">
        <f>PRESTAZIONIextraBDG!G13</f>
        <v>Nome Struttura</v>
      </c>
    </row>
    <row r="6" spans="1:8" ht="24.75" x14ac:dyDescent="0.25">
      <c r="A6" s="95">
        <f>INTESTAZIONE!$B$7</f>
        <v>0</v>
      </c>
      <c r="B6" s="97">
        <f>PRESTAZIONIextraBDG!A14</f>
        <v>1</v>
      </c>
      <c r="C6" s="97">
        <f>PRESTAZIONIextraBDG!B14</f>
        <v>1</v>
      </c>
      <c r="D6" s="97" t="str">
        <f>PRESTAZIONIextraBDG!C14</f>
        <v>codAZ</v>
      </c>
      <c r="E6" s="97" t="str">
        <f>PRESTAZIONIextraBDG!D14</f>
        <v>defAZ</v>
      </c>
      <c r="F6" s="97" t="str">
        <f>PRESTAZIONIextraBDG!E14</f>
        <v>0</v>
      </c>
      <c r="G6" s="97">
        <f>PRESTAZIONIextraBDG!F14</f>
        <v>0</v>
      </c>
      <c r="H6" s="97" t="str">
        <f>PRESTAZIONIextraBDG!G14</f>
        <v>Nome Struttura</v>
      </c>
    </row>
    <row r="7" spans="1:8" ht="24.75" x14ac:dyDescent="0.25">
      <c r="A7" s="95">
        <f>INTESTAZIONE!$B$7</f>
        <v>0</v>
      </c>
      <c r="B7" s="97">
        <f>PRESTAZIONIextraBDG!A15</f>
        <v>1</v>
      </c>
      <c r="C7" s="97">
        <f>PRESTAZIONIextraBDG!B15</f>
        <v>1</v>
      </c>
      <c r="D7" s="97" t="str">
        <f>PRESTAZIONIextraBDG!C15</f>
        <v>codAZ</v>
      </c>
      <c r="E7" s="97" t="str">
        <f>PRESTAZIONIextraBDG!D15</f>
        <v>defAZ</v>
      </c>
      <c r="F7" s="97" t="str">
        <f>PRESTAZIONIextraBDG!E15</f>
        <v>0</v>
      </c>
      <c r="G7" s="97">
        <f>PRESTAZIONIextraBDG!F15</f>
        <v>0</v>
      </c>
      <c r="H7" s="97" t="str">
        <f>PRESTAZIONIextraBDG!G15</f>
        <v>Nome Struttura</v>
      </c>
    </row>
    <row r="8" spans="1:8" ht="24.75" x14ac:dyDescent="0.25">
      <c r="A8" s="95">
        <f>INTESTAZIONE!$B$7</f>
        <v>0</v>
      </c>
      <c r="B8" s="97">
        <f>PRESTAZIONIextraBDG!A16</f>
        <v>1</v>
      </c>
      <c r="C8" s="97">
        <f>PRESTAZIONIextraBDG!B16</f>
        <v>1</v>
      </c>
      <c r="D8" s="97" t="str">
        <f>PRESTAZIONIextraBDG!C16</f>
        <v>codAZ</v>
      </c>
      <c r="E8" s="97" t="str">
        <f>PRESTAZIONIextraBDG!D16</f>
        <v>defAZ</v>
      </c>
      <c r="F8" s="97" t="str">
        <f>PRESTAZIONIextraBDG!E16</f>
        <v>0</v>
      </c>
      <c r="G8" s="97">
        <f>PRESTAZIONIextraBDG!F16</f>
        <v>0</v>
      </c>
      <c r="H8" s="97" t="str">
        <f>PRESTAZIONIextraBDG!G16</f>
        <v>Nome Struttura</v>
      </c>
    </row>
    <row r="9" spans="1:8" ht="24.75" x14ac:dyDescent="0.25">
      <c r="A9" s="95">
        <f>INTESTAZIONE!$B$7</f>
        <v>0</v>
      </c>
      <c r="B9" s="97">
        <f>PRESTAZIONIextraBDG!A17</f>
        <v>1</v>
      </c>
      <c r="C9" s="97">
        <f>PRESTAZIONIextraBDG!B17</f>
        <v>1</v>
      </c>
      <c r="D9" s="97" t="str">
        <f>PRESTAZIONIextraBDG!C17</f>
        <v>codAZ</v>
      </c>
      <c r="E9" s="97" t="str">
        <f>PRESTAZIONIextraBDG!D17</f>
        <v>defAZ</v>
      </c>
      <c r="F9" s="97" t="str">
        <f>PRESTAZIONIextraBDG!E17</f>
        <v>0</v>
      </c>
      <c r="G9" s="97">
        <f>PRESTAZIONIextraBDG!F17</f>
        <v>0</v>
      </c>
      <c r="H9" s="97" t="str">
        <f>PRESTAZIONIextraBDG!G17</f>
        <v>Nome Struttura</v>
      </c>
    </row>
    <row r="10" spans="1:8" ht="24.75" x14ac:dyDescent="0.25">
      <c r="A10" s="95">
        <f>INTESTAZIONE!$B$7</f>
        <v>0</v>
      </c>
      <c r="B10" s="97">
        <f>PRESTAZIONIextraBDG!A18</f>
        <v>1</v>
      </c>
      <c r="C10" s="97">
        <f>PRESTAZIONIextraBDG!B18</f>
        <v>1</v>
      </c>
      <c r="D10" s="97" t="str">
        <f>PRESTAZIONIextraBDG!C18</f>
        <v>codAZ</v>
      </c>
      <c r="E10" s="97" t="str">
        <f>PRESTAZIONIextraBDG!D18</f>
        <v>defAZ</v>
      </c>
      <c r="F10" s="97" t="str">
        <f>PRESTAZIONIextraBDG!E18</f>
        <v>0</v>
      </c>
      <c r="G10" s="97">
        <f>PRESTAZIONIextraBDG!F18</f>
        <v>0</v>
      </c>
      <c r="H10" s="97" t="str">
        <f>PRESTAZIONIextraBDG!G18</f>
        <v>Nome Struttura</v>
      </c>
    </row>
    <row r="11" spans="1:8" ht="24.75" x14ac:dyDescent="0.25">
      <c r="A11" s="95">
        <f>INTESTAZIONE!$B$7</f>
        <v>0</v>
      </c>
      <c r="B11" s="97">
        <f>PRESTAZIONIextraBDG!A19</f>
        <v>1</v>
      </c>
      <c r="C11" s="97">
        <f>PRESTAZIONIextraBDG!B19</f>
        <v>1</v>
      </c>
      <c r="D11" s="97" t="str">
        <f>PRESTAZIONIextraBDG!C19</f>
        <v>codAZ</v>
      </c>
      <c r="E11" s="97" t="str">
        <f>PRESTAZIONIextraBDG!D19</f>
        <v>defAZ</v>
      </c>
      <c r="F11" s="97" t="str">
        <f>PRESTAZIONIextraBDG!E19</f>
        <v>0</v>
      </c>
      <c r="G11" s="97">
        <f>PRESTAZIONIextraBDG!F19</f>
        <v>0</v>
      </c>
      <c r="H11" s="97" t="str">
        <f>PRESTAZIONIextraBDG!G19</f>
        <v>Nome Struttura</v>
      </c>
    </row>
    <row r="12" spans="1:8" ht="24.75" x14ac:dyDescent="0.25">
      <c r="A12" s="95">
        <f>INTESTAZIONE!$B$7</f>
        <v>0</v>
      </c>
      <c r="B12" s="97">
        <f>PRESTAZIONIextraBDG!A20</f>
        <v>1</v>
      </c>
      <c r="C12" s="97">
        <f>PRESTAZIONIextraBDG!B20</f>
        <v>1</v>
      </c>
      <c r="D12" s="97" t="str">
        <f>PRESTAZIONIextraBDG!C20</f>
        <v>codAZ</v>
      </c>
      <c r="E12" s="97" t="str">
        <f>PRESTAZIONIextraBDG!D20</f>
        <v>defAZ</v>
      </c>
      <c r="F12" s="97" t="str">
        <f>PRESTAZIONIextraBDG!E20</f>
        <v>0</v>
      </c>
      <c r="G12" s="97">
        <f>PRESTAZIONIextraBDG!F20</f>
        <v>0</v>
      </c>
      <c r="H12" s="97" t="str">
        <f>PRESTAZIONIextraBDG!G20</f>
        <v>Nome Struttura</v>
      </c>
    </row>
    <row r="13" spans="1:8" ht="24.75" x14ac:dyDescent="0.25">
      <c r="A13" s="95">
        <f>INTESTAZIONE!$B$7</f>
        <v>0</v>
      </c>
      <c r="B13" s="97">
        <f>PRESTAZIONIextraBDG!A21</f>
        <v>1</v>
      </c>
      <c r="C13" s="97">
        <f>PRESTAZIONIextraBDG!B21</f>
        <v>1</v>
      </c>
      <c r="D13" s="97" t="str">
        <f>PRESTAZIONIextraBDG!C21</f>
        <v>codAZ</v>
      </c>
      <c r="E13" s="97" t="str">
        <f>PRESTAZIONIextraBDG!D21</f>
        <v>defAZ</v>
      </c>
      <c r="F13" s="97" t="str">
        <f>PRESTAZIONIextraBDG!E21</f>
        <v>0</v>
      </c>
      <c r="G13" s="97">
        <f>PRESTAZIONIextraBDG!F21</f>
        <v>0</v>
      </c>
      <c r="H13" s="97" t="str">
        <f>PRESTAZIONIextraBDG!G21</f>
        <v>Nome Struttura</v>
      </c>
    </row>
    <row r="14" spans="1:8" ht="24.75" x14ac:dyDescent="0.25">
      <c r="A14" s="95">
        <f>INTESTAZIONE!$B$7</f>
        <v>0</v>
      </c>
      <c r="B14" s="97">
        <f>PRESTAZIONIextraBDG!A22</f>
        <v>1</v>
      </c>
      <c r="C14" s="97">
        <f>PRESTAZIONIextraBDG!B22</f>
        <v>1</v>
      </c>
      <c r="D14" s="97" t="str">
        <f>PRESTAZIONIextraBDG!C22</f>
        <v>codAZ</v>
      </c>
      <c r="E14" s="97" t="str">
        <f>PRESTAZIONIextraBDG!D22</f>
        <v>defAZ</v>
      </c>
      <c r="F14" s="97" t="str">
        <f>PRESTAZIONIextraBDG!E22</f>
        <v>0</v>
      </c>
      <c r="G14" s="97">
        <f>PRESTAZIONIextraBDG!F22</f>
        <v>0</v>
      </c>
      <c r="H14" s="97" t="str">
        <f>PRESTAZIONIextraBDG!G22</f>
        <v>Nome Struttura</v>
      </c>
    </row>
    <row r="15" spans="1:8" ht="24.75" x14ac:dyDescent="0.25">
      <c r="A15" s="95">
        <f>INTESTAZIONE!$B$7</f>
        <v>0</v>
      </c>
      <c r="B15" s="97">
        <f>PRESTAZIONIextraBDG!A23</f>
        <v>1</v>
      </c>
      <c r="C15" s="97">
        <f>PRESTAZIONIextraBDG!B23</f>
        <v>1</v>
      </c>
      <c r="D15" s="97" t="str">
        <f>PRESTAZIONIextraBDG!C23</f>
        <v>codAZ</v>
      </c>
      <c r="E15" s="97" t="str">
        <f>PRESTAZIONIextraBDG!D23</f>
        <v>defAZ</v>
      </c>
      <c r="F15" s="97" t="str">
        <f>PRESTAZIONIextraBDG!E23</f>
        <v>0</v>
      </c>
      <c r="G15" s="97">
        <f>PRESTAZIONIextraBDG!F23</f>
        <v>0</v>
      </c>
      <c r="H15" s="97" t="str">
        <f>PRESTAZIONIextraBDG!G23</f>
        <v>Nome Struttura</v>
      </c>
    </row>
    <row r="16" spans="1:8" ht="24.75" x14ac:dyDescent="0.25">
      <c r="A16" s="95">
        <f>INTESTAZIONE!$B$7</f>
        <v>0</v>
      </c>
      <c r="B16" s="97">
        <f>PRESTAZIONIextraBDG!A24</f>
        <v>1</v>
      </c>
      <c r="C16" s="97">
        <f>PRESTAZIONIextraBDG!B24</f>
        <v>1</v>
      </c>
      <c r="D16" s="97" t="str">
        <f>PRESTAZIONIextraBDG!C24</f>
        <v>codAZ</v>
      </c>
      <c r="E16" s="97" t="str">
        <f>PRESTAZIONIextraBDG!D24</f>
        <v>defAZ</v>
      </c>
      <c r="F16" s="97" t="str">
        <f>PRESTAZIONIextraBDG!E24</f>
        <v>0</v>
      </c>
      <c r="G16" s="97">
        <f>PRESTAZIONIextraBDG!F24</f>
        <v>0</v>
      </c>
      <c r="H16" s="97" t="str">
        <f>PRESTAZIONIextraBDG!G24</f>
        <v>Nome Struttura</v>
      </c>
    </row>
    <row r="17" spans="1:8" ht="24.75" x14ac:dyDescent="0.25">
      <c r="A17" s="95">
        <f>INTESTAZIONE!$B$7</f>
        <v>0</v>
      </c>
      <c r="B17" s="97">
        <f>PRESTAZIONIextraBDG!A25</f>
        <v>1</v>
      </c>
      <c r="C17" s="97">
        <f>PRESTAZIONIextraBDG!B25</f>
        <v>1</v>
      </c>
      <c r="D17" s="97" t="str">
        <f>PRESTAZIONIextraBDG!C25</f>
        <v>codAZ</v>
      </c>
      <c r="E17" s="97" t="str">
        <f>PRESTAZIONIextraBDG!D25</f>
        <v>defAZ</v>
      </c>
      <c r="F17" s="97" t="str">
        <f>PRESTAZIONIextraBDG!E25</f>
        <v>0</v>
      </c>
      <c r="G17" s="97">
        <f>PRESTAZIONIextraBDG!F25</f>
        <v>0</v>
      </c>
      <c r="H17" s="97" t="str">
        <f>PRESTAZIONIextraBDG!G25</f>
        <v>Nome Struttura</v>
      </c>
    </row>
    <row r="18" spans="1:8" ht="24.75" x14ac:dyDescent="0.25">
      <c r="A18" s="95">
        <f>INTESTAZIONE!$B$7</f>
        <v>0</v>
      </c>
      <c r="B18" s="97">
        <f>PRESTAZIONIextraBDG!A26</f>
        <v>1</v>
      </c>
      <c r="C18" s="97">
        <f>PRESTAZIONIextraBDG!B26</f>
        <v>1</v>
      </c>
      <c r="D18" s="97" t="str">
        <f>PRESTAZIONIextraBDG!C26</f>
        <v>codAZ</v>
      </c>
      <c r="E18" s="97" t="str">
        <f>PRESTAZIONIextraBDG!D26</f>
        <v>defAZ</v>
      </c>
      <c r="F18" s="97" t="str">
        <f>PRESTAZIONIextraBDG!E26</f>
        <v>0</v>
      </c>
      <c r="G18" s="97">
        <f>PRESTAZIONIextraBDG!F26</f>
        <v>0</v>
      </c>
      <c r="H18" s="97" t="str">
        <f>PRESTAZIONIextraBDG!G26</f>
        <v>Nome Struttura</v>
      </c>
    </row>
    <row r="19" spans="1:8" ht="24.75" x14ac:dyDescent="0.25">
      <c r="A19" s="95">
        <f>INTESTAZIONE!$B$7</f>
        <v>0</v>
      </c>
      <c r="B19" s="97">
        <f>PRESTAZIONIextraBDG!A27</f>
        <v>1</v>
      </c>
      <c r="C19" s="97">
        <f>PRESTAZIONIextraBDG!B27</f>
        <v>1</v>
      </c>
      <c r="D19" s="97" t="str">
        <f>PRESTAZIONIextraBDG!C27</f>
        <v>codAZ</v>
      </c>
      <c r="E19" s="97" t="str">
        <f>PRESTAZIONIextraBDG!D27</f>
        <v>defAZ</v>
      </c>
      <c r="F19" s="97" t="str">
        <f>PRESTAZIONIextraBDG!E27</f>
        <v>0</v>
      </c>
      <c r="G19" s="97">
        <f>PRESTAZIONIextraBDG!F27</f>
        <v>0</v>
      </c>
      <c r="H19" s="97" t="str">
        <f>PRESTAZIONIextraBDG!G27</f>
        <v>Nome Struttura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19"/>
  <sheetViews>
    <sheetView workbookViewId="0">
      <selection activeCell="H14" sqref="H14"/>
    </sheetView>
  </sheetViews>
  <sheetFormatPr defaultRowHeight="15" x14ac:dyDescent="0.25"/>
  <sheetData>
    <row r="1" spans="1:18" ht="33" x14ac:dyDescent="0.25">
      <c r="A1" s="7" t="s">
        <v>1902</v>
      </c>
      <c r="B1" s="10" t="s">
        <v>19</v>
      </c>
      <c r="C1" s="10" t="s">
        <v>22</v>
      </c>
      <c r="D1" s="6" t="s">
        <v>20</v>
      </c>
      <c r="E1" s="38"/>
      <c r="F1" s="11" t="s">
        <v>740</v>
      </c>
      <c r="G1" s="11" t="s">
        <v>4</v>
      </c>
      <c r="H1" s="29" t="s">
        <v>1668</v>
      </c>
    </row>
    <row r="2" spans="1:18" x14ac:dyDescent="0.25">
      <c r="A2" s="95">
        <f>INTESTAZIONE!$B$7</f>
        <v>0</v>
      </c>
      <c r="B2" s="97">
        <f>'FARMACI PRESIDI'!A10</f>
        <v>1</v>
      </c>
      <c r="C2" s="97" t="e">
        <f>'FARMACI PRESIDI'!#REF!</f>
        <v>#REF!</v>
      </c>
      <c r="D2" s="97" t="e">
        <f>'FARMACI PRESIDI'!#REF!</f>
        <v>#REF!</v>
      </c>
      <c r="E2" s="97">
        <f>'FARMACI PRESIDI'!B10</f>
        <v>1</v>
      </c>
      <c r="F2" s="97" t="e">
        <f>'FARMACI PRESIDI'!#REF!</f>
        <v>#REF!</v>
      </c>
      <c r="G2" s="97">
        <f>'FARMACI PRESIDI'!C10</f>
        <v>0</v>
      </c>
      <c r="H2" s="97">
        <f>'FARMACI PRESIDI'!D10</f>
        <v>0</v>
      </c>
    </row>
    <row r="3" spans="1:18" x14ac:dyDescent="0.25">
      <c r="A3" s="95">
        <f>INTESTAZIONE!$B$7</f>
        <v>0</v>
      </c>
      <c r="B3" s="97">
        <f>'FARMACI PRESIDI'!A11</f>
        <v>1</v>
      </c>
      <c r="C3" s="97" t="e">
        <f>'FARMACI PRESIDI'!#REF!</f>
        <v>#REF!</v>
      </c>
      <c r="D3" s="97" t="e">
        <f>'FARMACI PRESIDI'!#REF!</f>
        <v>#REF!</v>
      </c>
      <c r="E3" s="97">
        <f>'FARMACI PRESIDI'!B11</f>
        <v>1</v>
      </c>
      <c r="F3" s="97" t="e">
        <f>'FARMACI PRESIDI'!#REF!</f>
        <v>#REF!</v>
      </c>
      <c r="G3" s="97">
        <f>'FARMACI PRESIDI'!C11</f>
        <v>0</v>
      </c>
      <c r="H3" s="97">
        <f>'FARMACI PRESIDI'!D11</f>
        <v>0</v>
      </c>
    </row>
    <row r="4" spans="1:18" x14ac:dyDescent="0.25">
      <c r="A4" s="95">
        <f>INTESTAZIONE!$B$7</f>
        <v>0</v>
      </c>
      <c r="B4" s="97">
        <f>'FARMACI PRESIDI'!A12</f>
        <v>1</v>
      </c>
      <c r="C4" s="97" t="e">
        <f>'FARMACI PRESIDI'!#REF!</f>
        <v>#REF!</v>
      </c>
      <c r="D4" s="97" t="e">
        <f>'FARMACI PRESIDI'!#REF!</f>
        <v>#REF!</v>
      </c>
      <c r="E4" s="97">
        <f>'FARMACI PRESIDI'!B12</f>
        <v>1</v>
      </c>
      <c r="F4" s="97" t="e">
        <f>'FARMACI PRESIDI'!#REF!</f>
        <v>#REF!</v>
      </c>
      <c r="G4" s="97">
        <f>'FARMACI PRESIDI'!C12</f>
        <v>0</v>
      </c>
      <c r="H4" s="97">
        <f>'FARMACI PRESIDI'!D12</f>
        <v>0</v>
      </c>
    </row>
    <row r="5" spans="1:18" x14ac:dyDescent="0.25">
      <c r="A5" s="95">
        <f>INTESTAZIONE!$B$7</f>
        <v>0</v>
      </c>
      <c r="B5" s="97">
        <f>'FARMACI PRESIDI'!A13</f>
        <v>1</v>
      </c>
      <c r="C5" s="97" t="e">
        <f>'FARMACI PRESIDI'!#REF!</f>
        <v>#REF!</v>
      </c>
      <c r="D5" s="97" t="e">
        <f>'FARMACI PRESIDI'!#REF!</f>
        <v>#REF!</v>
      </c>
      <c r="E5" s="97">
        <f>'FARMACI PRESIDI'!B13</f>
        <v>1</v>
      </c>
      <c r="F5" s="97" t="e">
        <f>'FARMACI PRESIDI'!#REF!</f>
        <v>#REF!</v>
      </c>
      <c r="G5" s="97">
        <f>'FARMACI PRESIDI'!C13</f>
        <v>0</v>
      </c>
      <c r="H5" s="97">
        <f>'FARMACI PRESIDI'!D13</f>
        <v>0</v>
      </c>
    </row>
    <row r="6" spans="1:18" x14ac:dyDescent="0.25">
      <c r="A6" s="95">
        <f>INTESTAZIONE!$B$7</f>
        <v>0</v>
      </c>
      <c r="B6" s="97">
        <f>'FARMACI PRESIDI'!A14</f>
        <v>1</v>
      </c>
      <c r="C6" s="97" t="e">
        <f>'FARMACI PRESIDI'!#REF!</f>
        <v>#REF!</v>
      </c>
      <c r="D6" s="97" t="e">
        <f>'FARMACI PRESIDI'!#REF!</f>
        <v>#REF!</v>
      </c>
      <c r="E6" s="97">
        <f>'FARMACI PRESIDI'!B14</f>
        <v>1</v>
      </c>
      <c r="F6" s="97" t="e">
        <f>'FARMACI PRESIDI'!#REF!</f>
        <v>#REF!</v>
      </c>
      <c r="G6" s="97">
        <f>'FARMACI PRESIDI'!C14</f>
        <v>0</v>
      </c>
      <c r="H6" s="97">
        <f>'FARMACI PRESIDI'!D14</f>
        <v>0</v>
      </c>
    </row>
    <row r="7" spans="1:18" x14ac:dyDescent="0.25">
      <c r="A7" s="95">
        <f>INTESTAZIONE!$B$7</f>
        <v>0</v>
      </c>
      <c r="B7" s="97">
        <f>'FARMACI PRESIDI'!A15</f>
        <v>1</v>
      </c>
      <c r="C7" s="97" t="e">
        <f>'FARMACI PRESIDI'!#REF!</f>
        <v>#REF!</v>
      </c>
      <c r="D7" s="97" t="e">
        <f>'FARMACI PRESIDI'!#REF!</f>
        <v>#REF!</v>
      </c>
      <c r="E7" s="97">
        <f>'FARMACI PRESIDI'!B15</f>
        <v>1</v>
      </c>
      <c r="F7" s="97" t="e">
        <f>'FARMACI PRESIDI'!#REF!</f>
        <v>#REF!</v>
      </c>
      <c r="G7" s="97">
        <f>'FARMACI PRESIDI'!C15</f>
        <v>0</v>
      </c>
      <c r="H7" s="97">
        <f>'FARMACI PRESIDI'!D15</f>
        <v>0</v>
      </c>
    </row>
    <row r="8" spans="1:18" x14ac:dyDescent="0.25">
      <c r="A8" s="95">
        <f>INTESTAZIONE!$B$7</f>
        <v>0</v>
      </c>
      <c r="B8" s="97">
        <f>'FARMACI PRESIDI'!A16</f>
        <v>1</v>
      </c>
      <c r="C8" s="97" t="e">
        <f>'FARMACI PRESIDI'!#REF!</f>
        <v>#REF!</v>
      </c>
      <c r="D8" s="97" t="e">
        <f>'FARMACI PRESIDI'!#REF!</f>
        <v>#REF!</v>
      </c>
      <c r="E8" s="97">
        <f>'FARMACI PRESIDI'!B16</f>
        <v>1</v>
      </c>
      <c r="F8" s="97" t="e">
        <f>'FARMACI PRESIDI'!#REF!</f>
        <v>#REF!</v>
      </c>
      <c r="G8" s="97">
        <f>'FARMACI PRESIDI'!C16</f>
        <v>0</v>
      </c>
      <c r="H8" s="97">
        <f>'FARMACI PRESIDI'!D16</f>
        <v>0</v>
      </c>
    </row>
    <row r="9" spans="1:18" x14ac:dyDescent="0.25">
      <c r="A9" s="95">
        <f>INTESTAZIONE!$B$7</f>
        <v>0</v>
      </c>
      <c r="B9" s="97">
        <f>'FARMACI PRESIDI'!A17</f>
        <v>1</v>
      </c>
      <c r="C9" s="97" t="e">
        <f>'FARMACI PRESIDI'!#REF!</f>
        <v>#REF!</v>
      </c>
      <c r="D9" s="97" t="e">
        <f>'FARMACI PRESIDI'!#REF!</f>
        <v>#REF!</v>
      </c>
      <c r="E9" s="97">
        <f>'FARMACI PRESIDI'!B17</f>
        <v>1</v>
      </c>
      <c r="F9" s="97" t="e">
        <f>'FARMACI PRESIDI'!#REF!</f>
        <v>#REF!</v>
      </c>
      <c r="G9" s="97">
        <f>'FARMACI PRESIDI'!C17</f>
        <v>0</v>
      </c>
      <c r="H9" s="97">
        <f>'FARMACI PRESIDI'!D17</f>
        <v>0</v>
      </c>
    </row>
    <row r="10" spans="1:18" x14ac:dyDescent="0.25">
      <c r="A10" s="95">
        <f>INTESTAZIONE!$B$7</f>
        <v>0</v>
      </c>
      <c r="B10" s="97">
        <f>'FARMACI PRESIDI'!A18</f>
        <v>1</v>
      </c>
      <c r="C10" s="97" t="e">
        <f>'FARMACI PRESIDI'!#REF!</f>
        <v>#REF!</v>
      </c>
      <c r="D10" s="97" t="e">
        <f>'FARMACI PRESIDI'!#REF!</f>
        <v>#REF!</v>
      </c>
      <c r="E10" s="97">
        <f>'FARMACI PRESIDI'!B18</f>
        <v>1</v>
      </c>
      <c r="F10" s="97" t="e">
        <f>'FARMACI PRESIDI'!#REF!</f>
        <v>#REF!</v>
      </c>
      <c r="G10" s="97">
        <f>'FARMACI PRESIDI'!C18</f>
        <v>0</v>
      </c>
      <c r="H10" s="97">
        <f>'FARMACI PRESIDI'!D18</f>
        <v>0</v>
      </c>
    </row>
    <row r="11" spans="1:18" x14ac:dyDescent="0.25">
      <c r="A11" s="95">
        <f>INTESTAZIONE!$B$7</f>
        <v>0</v>
      </c>
      <c r="B11" s="97">
        <f>'FARMACI PRESIDI'!A19</f>
        <v>1</v>
      </c>
      <c r="C11" s="97" t="e">
        <f>'FARMACI PRESIDI'!#REF!</f>
        <v>#REF!</v>
      </c>
      <c r="D11" s="97" t="e">
        <f>'FARMACI PRESIDI'!#REF!</f>
        <v>#REF!</v>
      </c>
      <c r="E11" s="97">
        <f>'FARMACI PRESIDI'!B19</f>
        <v>1</v>
      </c>
      <c r="F11" s="97" t="e">
        <f>'FARMACI PRESIDI'!#REF!</f>
        <v>#REF!</v>
      </c>
      <c r="G11" s="97">
        <f>'FARMACI PRESIDI'!C19</f>
        <v>0</v>
      </c>
      <c r="H11" s="97">
        <f>'FARMACI PRESIDI'!D19</f>
        <v>0</v>
      </c>
    </row>
    <row r="12" spans="1:18" x14ac:dyDescent="0.25">
      <c r="A12" s="95">
        <f>INTESTAZIONE!$B$7</f>
        <v>0</v>
      </c>
      <c r="B12" s="97">
        <f>'FARMACI PRESIDI'!A20</f>
        <v>1</v>
      </c>
      <c r="C12" s="97" t="e">
        <f>'FARMACI PRESIDI'!#REF!</f>
        <v>#REF!</v>
      </c>
      <c r="D12" s="97" t="e">
        <f>'FARMACI PRESIDI'!#REF!</f>
        <v>#REF!</v>
      </c>
      <c r="E12" s="97">
        <f>'FARMACI PRESIDI'!B20</f>
        <v>1</v>
      </c>
      <c r="F12" s="97" t="e">
        <f>'FARMACI PRESIDI'!#REF!</f>
        <v>#REF!</v>
      </c>
      <c r="G12" s="97">
        <f>'FARMACI PRESIDI'!C20</f>
        <v>0</v>
      </c>
      <c r="H12" s="97">
        <f>'FARMACI PRESIDI'!D20</f>
        <v>0</v>
      </c>
    </row>
    <row r="13" spans="1:18" x14ac:dyDescent="0.25">
      <c r="A13" s="95">
        <f>INTESTAZIONE!$B$7</f>
        <v>0</v>
      </c>
      <c r="B13" s="97">
        <f>'FARMACI PRESIDI'!A21</f>
        <v>1</v>
      </c>
      <c r="C13" s="97" t="e">
        <f>'FARMACI PRESIDI'!#REF!</f>
        <v>#REF!</v>
      </c>
      <c r="D13" s="97" t="e">
        <f>'FARMACI PRESIDI'!#REF!</f>
        <v>#REF!</v>
      </c>
      <c r="E13" s="97">
        <f>'FARMACI PRESIDI'!B21</f>
        <v>1</v>
      </c>
      <c r="F13" s="97" t="e">
        <f>'FARMACI PRESIDI'!#REF!</f>
        <v>#REF!</v>
      </c>
      <c r="G13" s="97">
        <f>'FARMACI PRESIDI'!C21</f>
        <v>0</v>
      </c>
      <c r="H13" s="97">
        <f>'FARMACI PRESIDI'!D21</f>
        <v>0</v>
      </c>
      <c r="L13" s="97"/>
      <c r="M13" s="97"/>
      <c r="N13" s="97"/>
      <c r="O13" s="97"/>
      <c r="P13" s="97"/>
      <c r="Q13" s="97"/>
      <c r="R13" s="97"/>
    </row>
    <row r="14" spans="1:18" x14ac:dyDescent="0.25">
      <c r="A14" s="95">
        <f>INTESTAZIONE!$B$7</f>
        <v>0</v>
      </c>
      <c r="B14" s="97">
        <f>'FARMACI PRESIDI'!A22</f>
        <v>1</v>
      </c>
      <c r="C14" s="97" t="e">
        <f>'FARMACI PRESIDI'!#REF!</f>
        <v>#REF!</v>
      </c>
      <c r="D14" s="97" t="e">
        <f>'FARMACI PRESIDI'!#REF!</f>
        <v>#REF!</v>
      </c>
      <c r="E14" s="97">
        <f>'FARMACI PRESIDI'!B22</f>
        <v>1</v>
      </c>
      <c r="F14" s="97" t="e">
        <f>'FARMACI PRESIDI'!#REF!</f>
        <v>#REF!</v>
      </c>
      <c r="G14" s="97">
        <f>'FARMACI PRESIDI'!C22</f>
        <v>0</v>
      </c>
      <c r="H14" s="97">
        <f>'FARMACI PRESIDI'!D22</f>
        <v>0</v>
      </c>
    </row>
    <row r="15" spans="1:18" x14ac:dyDescent="0.25">
      <c r="A15" s="95">
        <f>INTESTAZIONE!$B$7</f>
        <v>0</v>
      </c>
      <c r="B15" s="97">
        <f>'FARMACI PRESIDI'!A23</f>
        <v>1</v>
      </c>
      <c r="C15" s="97" t="e">
        <f>'FARMACI PRESIDI'!#REF!</f>
        <v>#REF!</v>
      </c>
      <c r="D15" s="97" t="e">
        <f>'FARMACI PRESIDI'!#REF!</f>
        <v>#REF!</v>
      </c>
      <c r="E15" s="97">
        <f>'FARMACI PRESIDI'!B23</f>
        <v>1</v>
      </c>
      <c r="F15" s="97" t="e">
        <f>'FARMACI PRESIDI'!#REF!</f>
        <v>#REF!</v>
      </c>
      <c r="G15" s="97">
        <f>'FARMACI PRESIDI'!C23</f>
        <v>0</v>
      </c>
      <c r="H15" s="97">
        <f>'FARMACI PRESIDI'!D23</f>
        <v>0</v>
      </c>
    </row>
    <row r="16" spans="1:18" x14ac:dyDescent="0.25">
      <c r="A16" s="95">
        <f>INTESTAZIONE!$B$7</f>
        <v>0</v>
      </c>
      <c r="B16" s="97">
        <f>'FARMACI PRESIDI'!A24</f>
        <v>1</v>
      </c>
      <c r="C16" s="97" t="e">
        <f>'FARMACI PRESIDI'!#REF!</f>
        <v>#REF!</v>
      </c>
      <c r="D16" s="97" t="e">
        <f>'FARMACI PRESIDI'!#REF!</f>
        <v>#REF!</v>
      </c>
      <c r="E16" s="97">
        <f>'FARMACI PRESIDI'!B24</f>
        <v>1</v>
      </c>
      <c r="F16" s="97" t="e">
        <f>'FARMACI PRESIDI'!#REF!</f>
        <v>#REF!</v>
      </c>
      <c r="G16" s="97">
        <f>'FARMACI PRESIDI'!C24</f>
        <v>0</v>
      </c>
      <c r="H16" s="97">
        <f>'FARMACI PRESIDI'!D24</f>
        <v>0</v>
      </c>
    </row>
    <row r="17" spans="1:8" x14ac:dyDescent="0.25">
      <c r="A17" s="95">
        <f>INTESTAZIONE!$B$7</f>
        <v>0</v>
      </c>
      <c r="B17" s="97">
        <f>'FARMACI PRESIDI'!A25</f>
        <v>1</v>
      </c>
      <c r="C17" s="97" t="e">
        <f>'FARMACI PRESIDI'!#REF!</f>
        <v>#REF!</v>
      </c>
      <c r="D17" s="97" t="e">
        <f>'FARMACI PRESIDI'!#REF!</f>
        <v>#REF!</v>
      </c>
      <c r="E17" s="97">
        <f>'FARMACI PRESIDI'!B25</f>
        <v>1</v>
      </c>
      <c r="F17" s="97" t="e">
        <f>'FARMACI PRESIDI'!#REF!</f>
        <v>#REF!</v>
      </c>
      <c r="G17" s="97">
        <f>'FARMACI PRESIDI'!C25</f>
        <v>0</v>
      </c>
      <c r="H17" s="97">
        <f>'FARMACI PRESIDI'!D25</f>
        <v>0</v>
      </c>
    </row>
    <row r="18" spans="1:8" x14ac:dyDescent="0.25">
      <c r="A18" s="95"/>
      <c r="B18" s="97"/>
      <c r="C18" s="97"/>
      <c r="D18" s="97"/>
      <c r="E18" s="97"/>
      <c r="F18" s="97"/>
      <c r="G18" s="97"/>
      <c r="H18" s="97"/>
    </row>
    <row r="19" spans="1:8" x14ac:dyDescent="0.25">
      <c r="A19" s="95"/>
      <c r="B19" s="97"/>
      <c r="C19" s="97"/>
      <c r="D19" s="97"/>
      <c r="E19" s="97"/>
      <c r="F19" s="97"/>
      <c r="G19" s="97"/>
      <c r="H19" s="9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J42"/>
  <sheetViews>
    <sheetView topLeftCell="A16" zoomScale="120" zoomScaleNormal="120" workbookViewId="0">
      <selection activeCell="D25" sqref="D25"/>
    </sheetView>
  </sheetViews>
  <sheetFormatPr defaultColWidth="8.85546875" defaultRowHeight="15" x14ac:dyDescent="0.25"/>
  <cols>
    <col min="1" max="1" width="9.28515625" style="22" customWidth="1"/>
    <col min="2" max="2" width="26.140625" bestFit="1" customWidth="1"/>
    <col min="3" max="3" width="41.140625" customWidth="1"/>
    <col min="4" max="4" width="5.42578125" customWidth="1"/>
    <col min="6" max="6" width="6.42578125" customWidth="1"/>
    <col min="7" max="7" width="40.28515625" bestFit="1" customWidth="1"/>
    <col min="8" max="8" width="10.28515625" customWidth="1"/>
    <col min="9" max="9" width="10.28515625" bestFit="1" customWidth="1"/>
  </cols>
  <sheetData>
    <row r="2" spans="1:9" ht="50.25" customHeight="1" x14ac:dyDescent="0.25"/>
    <row r="3" spans="1:9" x14ac:dyDescent="0.25">
      <c r="E3" s="45"/>
      <c r="F3" s="45"/>
      <c r="G3" s="45"/>
      <c r="H3" s="45"/>
    </row>
    <row r="4" spans="1:9" x14ac:dyDescent="0.25">
      <c r="B4" s="46" t="s">
        <v>1684</v>
      </c>
      <c r="C4" s="46"/>
      <c r="D4" s="46"/>
      <c r="E4" s="47"/>
      <c r="F4" s="47"/>
      <c r="G4" s="47"/>
      <c r="H4" s="47"/>
    </row>
    <row r="5" spans="1:9" s="47" customFormat="1" ht="26.25" customHeight="1" x14ac:dyDescent="0.25">
      <c r="A5" s="63"/>
      <c r="B5" s="253" t="str">
        <f>INTESTAZIONE!$B$7 &amp; " - " &amp;INTESTAZIONE!$B$8</f>
        <v xml:space="preserve"> - </v>
      </c>
      <c r="C5" s="253"/>
      <c r="D5" s="253"/>
      <c r="E5" s="253"/>
      <c r="F5" s="253"/>
      <c r="G5" s="253"/>
      <c r="H5" s="253"/>
      <c r="I5" s="254"/>
    </row>
    <row r="6" spans="1:9" ht="15" customHeight="1" x14ac:dyDescent="0.25">
      <c r="A6" s="36"/>
      <c r="B6" s="262" t="e">
        <f>INTESTAZIONE!B21</f>
        <v>#N/A</v>
      </c>
      <c r="C6" s="262"/>
      <c r="D6" s="262"/>
      <c r="E6" s="262"/>
      <c r="F6" s="262"/>
      <c r="G6" s="262"/>
      <c r="H6" s="262"/>
    </row>
    <row r="7" spans="1:9" x14ac:dyDescent="0.25">
      <c r="A7" s="48" t="s">
        <v>1685</v>
      </c>
      <c r="B7" s="46" t="s">
        <v>1686</v>
      </c>
      <c r="C7" s="46"/>
      <c r="D7" s="3"/>
      <c r="E7" s="47"/>
      <c r="F7" s="47"/>
      <c r="G7" s="47"/>
      <c r="H7" s="47"/>
    </row>
    <row r="8" spans="1:9" ht="6.75" customHeight="1" x14ac:dyDescent="0.25">
      <c r="A8" s="49"/>
      <c r="B8" s="24"/>
      <c r="C8" s="24"/>
      <c r="D8" s="24"/>
      <c r="E8" s="24"/>
      <c r="F8" s="24"/>
      <c r="G8" s="24"/>
      <c r="H8" s="24"/>
      <c r="I8" s="24"/>
    </row>
    <row r="9" spans="1:9" s="4" customFormat="1" ht="20.25" customHeight="1" x14ac:dyDescent="0.25">
      <c r="A9" s="59" t="s">
        <v>1712</v>
      </c>
      <c r="B9" s="256" t="s">
        <v>1711</v>
      </c>
      <c r="C9" s="256"/>
      <c r="D9" s="64" t="s">
        <v>1710</v>
      </c>
    </row>
    <row r="10" spans="1:9" x14ac:dyDescent="0.25">
      <c r="A10" s="81" t="s">
        <v>1705</v>
      </c>
      <c r="B10" s="1" t="s">
        <v>1758</v>
      </c>
      <c r="C10" s="1"/>
      <c r="D10" s="37"/>
    </row>
    <row r="11" spans="1:9" x14ac:dyDescent="0.25">
      <c r="A11" s="81" t="s">
        <v>1706</v>
      </c>
      <c r="B11" s="1" t="s">
        <v>1707</v>
      </c>
      <c r="C11" s="1"/>
      <c r="D11" s="37"/>
    </row>
    <row r="12" spans="1:9" x14ac:dyDescent="0.25">
      <c r="A12" s="81" t="s">
        <v>1709</v>
      </c>
      <c r="B12" s="1" t="s">
        <v>1708</v>
      </c>
      <c r="C12" s="1"/>
      <c r="D12" s="37"/>
    </row>
    <row r="13" spans="1:9" x14ac:dyDescent="0.25">
      <c r="A13" s="81" t="s">
        <v>3400</v>
      </c>
      <c r="B13" s="1" t="s">
        <v>3401</v>
      </c>
      <c r="C13" s="1"/>
      <c r="D13" s="195"/>
    </row>
    <row r="14" spans="1:9" x14ac:dyDescent="0.25">
      <c r="A14" s="83"/>
      <c r="B14" s="82"/>
    </row>
    <row r="15" spans="1:9" x14ac:dyDescent="0.25">
      <c r="A15" s="81" t="s">
        <v>1714</v>
      </c>
      <c r="B15" s="86" t="s">
        <v>1713</v>
      </c>
      <c r="C15" s="60"/>
      <c r="D15" s="60"/>
      <c r="E15" s="60"/>
      <c r="F15" s="60"/>
      <c r="G15" s="60"/>
      <c r="H15" s="60"/>
      <c r="I15" s="60"/>
    </row>
    <row r="16" spans="1:9" x14ac:dyDescent="0.25">
      <c r="A16" s="57"/>
      <c r="B16" s="26"/>
      <c r="C16" s="26"/>
      <c r="D16" s="26"/>
      <c r="E16" s="26"/>
      <c r="F16" s="26"/>
      <c r="G16" s="26"/>
      <c r="H16" s="58" t="s">
        <v>3377</v>
      </c>
      <c r="I16" s="26"/>
    </row>
    <row r="17" spans="1:10" x14ac:dyDescent="0.25">
      <c r="A17" s="81" t="s">
        <v>1716</v>
      </c>
      <c r="B17" s="1" t="s">
        <v>1715</v>
      </c>
      <c r="D17" s="37"/>
      <c r="F17" t="s">
        <v>1717</v>
      </c>
      <c r="H17" s="175"/>
    </row>
    <row r="18" spans="1:10" x14ac:dyDescent="0.25">
      <c r="B18" s="26"/>
      <c r="D18" s="32"/>
    </row>
    <row r="19" spans="1:10" x14ac:dyDescent="0.25">
      <c r="A19" s="81" t="s">
        <v>1719</v>
      </c>
      <c r="B19" s="1" t="s">
        <v>1718</v>
      </c>
      <c r="D19" s="37"/>
    </row>
    <row r="20" spans="1:10" x14ac:dyDescent="0.25">
      <c r="A20" s="81"/>
      <c r="B20" s="1"/>
    </row>
    <row r="21" spans="1:10" x14ac:dyDescent="0.25">
      <c r="A21" t="s">
        <v>3378</v>
      </c>
      <c r="B21" s="1" t="s">
        <v>3379</v>
      </c>
      <c r="C21" s="197" t="s">
        <v>3380</v>
      </c>
      <c r="D21" s="263"/>
      <c r="E21" s="263"/>
    </row>
    <row r="22" spans="1:10" x14ac:dyDescent="0.25">
      <c r="A22" t="s">
        <v>3381</v>
      </c>
      <c r="B22" s="1"/>
      <c r="C22" s="197" t="s">
        <v>3382</v>
      </c>
      <c r="D22" s="263"/>
      <c r="E22" s="263"/>
    </row>
    <row r="23" spans="1:10" x14ac:dyDescent="0.25">
      <c r="A23" s="81" t="s">
        <v>3383</v>
      </c>
      <c r="B23" s="1" t="s">
        <v>1774</v>
      </c>
      <c r="D23" s="33"/>
      <c r="H23" s="175"/>
      <c r="J23" s="69"/>
    </row>
    <row r="24" spans="1:10" x14ac:dyDescent="0.25">
      <c r="B24" s="26"/>
      <c r="D24" s="33"/>
      <c r="H24" s="69" t="s">
        <v>3384</v>
      </c>
    </row>
    <row r="25" spans="1:10" x14ac:dyDescent="0.25">
      <c r="A25" s="22" t="s">
        <v>3385</v>
      </c>
      <c r="B25" s="1" t="s">
        <v>1720</v>
      </c>
      <c r="D25" s="37"/>
      <c r="F25" t="s">
        <v>3386</v>
      </c>
      <c r="H25" s="175"/>
    </row>
    <row r="26" spans="1:10" x14ac:dyDescent="0.25">
      <c r="A26" s="176"/>
      <c r="B26" s="177"/>
      <c r="C26" s="178"/>
      <c r="D26" s="178"/>
      <c r="E26" s="178"/>
      <c r="F26" s="178"/>
      <c r="G26" s="178"/>
      <c r="H26" s="178"/>
      <c r="I26" s="178"/>
    </row>
    <row r="27" spans="1:10" x14ac:dyDescent="0.25">
      <c r="A27" s="48" t="s">
        <v>3387</v>
      </c>
      <c r="B27" s="26"/>
      <c r="D27" s="179"/>
    </row>
    <row r="28" spans="1:10" x14ac:dyDescent="0.25">
      <c r="A28" s="22" t="s">
        <v>3357</v>
      </c>
      <c r="B28" s="255"/>
      <c r="C28" s="255"/>
      <c r="D28" s="255"/>
      <c r="E28" s="2" t="s">
        <v>1677</v>
      </c>
      <c r="F28" s="180">
        <v>0</v>
      </c>
      <c r="G28" t="s">
        <v>3388</v>
      </c>
      <c r="H28" s="181">
        <f>F28*[1]Legende!$F$1</f>
        <v>0</v>
      </c>
      <c r="J28" s="2"/>
    </row>
    <row r="29" spans="1:10" x14ac:dyDescent="0.25">
      <c r="A29" s="22" t="s">
        <v>3358</v>
      </c>
      <c r="B29" s="255"/>
      <c r="C29" s="255"/>
      <c r="D29" s="255"/>
      <c r="E29" s="2" t="s">
        <v>1677</v>
      </c>
      <c r="F29" s="180">
        <v>0</v>
      </c>
      <c r="H29" s="181">
        <f>F29*[1]Legende!$F$1</f>
        <v>0</v>
      </c>
    </row>
    <row r="30" spans="1:10" x14ac:dyDescent="0.25">
      <c r="A30" t="s">
        <v>3359</v>
      </c>
      <c r="B30" s="259"/>
      <c r="C30" s="260"/>
      <c r="D30" s="261"/>
      <c r="E30" s="2" t="s">
        <v>1677</v>
      </c>
      <c r="F30" s="180">
        <v>0</v>
      </c>
      <c r="H30" s="181">
        <f>F30*[1]Legende!$F$1</f>
        <v>0</v>
      </c>
    </row>
    <row r="31" spans="1:10" x14ac:dyDescent="0.25">
      <c r="B31" s="255"/>
      <c r="C31" s="255"/>
      <c r="D31" s="255"/>
      <c r="E31" s="2" t="s">
        <v>1677</v>
      </c>
      <c r="F31" s="180">
        <v>0</v>
      </c>
      <c r="H31" s="181">
        <f>F31*[1]Legende!$F$1</f>
        <v>0</v>
      </c>
    </row>
    <row r="33" spans="1:10" x14ac:dyDescent="0.25">
      <c r="H33" s="170"/>
    </row>
    <row r="34" spans="1:10" x14ac:dyDescent="0.25">
      <c r="A34" s="48"/>
      <c r="B34" s="48"/>
      <c r="C34" s="48"/>
      <c r="D34" s="48"/>
      <c r="E34" s="48"/>
      <c r="F34" s="48"/>
      <c r="G34" s="48"/>
      <c r="H34" s="48"/>
      <c r="I34" s="48"/>
    </row>
    <row r="35" spans="1:10" x14ac:dyDescent="0.25">
      <c r="B35" s="257"/>
      <c r="C35" s="258"/>
      <c r="D35" s="258"/>
    </row>
    <row r="36" spans="1:10" x14ac:dyDescent="0.25">
      <c r="A36" s="48"/>
      <c r="B36" s="257"/>
      <c r="C36" s="258"/>
      <c r="D36" s="258"/>
    </row>
    <row r="38" spans="1:10" x14ac:dyDescent="0.25">
      <c r="A38" s="14"/>
    </row>
    <row r="39" spans="1:10" x14ac:dyDescent="0.25">
      <c r="A39" s="18"/>
      <c r="B39" s="77"/>
    </row>
    <row r="40" spans="1:10" x14ac:dyDescent="0.25">
      <c r="A40" s="14"/>
    </row>
    <row r="41" spans="1:10" x14ac:dyDescent="0.25">
      <c r="A41"/>
      <c r="B41" s="54"/>
      <c r="C41" s="79"/>
      <c r="J41" s="26"/>
    </row>
    <row r="42" spans="1:10" x14ac:dyDescent="0.25">
      <c r="B42" s="54"/>
      <c r="C42" s="80"/>
    </row>
  </sheetData>
  <mergeCells count="11">
    <mergeCell ref="B5:I5"/>
    <mergeCell ref="B31:D31"/>
    <mergeCell ref="B9:C9"/>
    <mergeCell ref="B35:D35"/>
    <mergeCell ref="B36:D36"/>
    <mergeCell ref="B28:D28"/>
    <mergeCell ref="B29:D29"/>
    <mergeCell ref="B30:D30"/>
    <mergeCell ref="B6:H6"/>
    <mergeCell ref="D21:E21"/>
    <mergeCell ref="D22:E22"/>
  </mergeCells>
  <phoneticPr fontId="26" type="noConversion"/>
  <pageMargins left="0.70866141732283472" right="0.70866141732283472" top="0.15748031496062992" bottom="0.35433070866141736" header="0.31496062992125984" footer="0.11811023622047245"/>
  <pageSetup paperSize="9" scale="82" fitToHeight="0" orientation="landscape" r:id="rId1"/>
  <headerFooter>
    <oddFooter>&amp;LBergamo,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Legende!$C$1:$C$2</xm:f>
          </x14:formula1>
          <xm:sqref>D10:D13 D17 D19 D25 D27</xm:sqref>
        </x14:dataValidation>
        <x14:dataValidation type="list" allowBlank="1" showInputMessage="1" showErrorMessage="1" xr:uid="{77655468-F9B3-4ADD-B657-BE47FE54D79D}">
          <x14:formula1>
            <xm:f>'S:\Allegato C da aggiornare\old\[Allegato_C- OLD.xlsx]USC'!#REF!</xm:f>
          </x14:formula1>
          <xm:sqref>B28:D31</xm:sqref>
        </x14:dataValidation>
        <x14:dataValidation type="list" allowBlank="1" showInputMessage="1" showErrorMessage="1" xr:uid="{2631D64D-4CB0-4800-B407-AD4B9692C5F7}">
          <x14:formula1>
            <xm:f>'S:\Allegato C da aggiornare\old\[Allegato_C- OLD.xlsx]Legende'!#REF!</xm:f>
          </x14:formula1>
          <xm:sqref>D18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H38"/>
  <sheetViews>
    <sheetView zoomScaleNormal="100" workbookViewId="0">
      <selection activeCell="F9" sqref="F9"/>
    </sheetView>
  </sheetViews>
  <sheetFormatPr defaultColWidth="8.85546875" defaultRowHeight="15" x14ac:dyDescent="0.25"/>
  <cols>
    <col min="1" max="1" width="5.140625" style="69" customWidth="1"/>
    <col min="2" max="2" width="33.140625" style="1" customWidth="1"/>
    <col min="3" max="3" width="10" style="3" customWidth="1"/>
    <col min="4" max="4" width="11.7109375" style="3" customWidth="1"/>
    <col min="5" max="5" width="33.28515625" customWidth="1"/>
    <col min="6" max="6" width="11.7109375" style="2" customWidth="1"/>
    <col min="7" max="7" width="17.140625" customWidth="1"/>
  </cols>
  <sheetData>
    <row r="1" spans="1:8" ht="15" customHeight="1" x14ac:dyDescent="0.25">
      <c r="A1" s="36"/>
      <c r="B1"/>
      <c r="C1"/>
      <c r="D1"/>
      <c r="E1" s="45" t="s">
        <v>1683</v>
      </c>
      <c r="F1" s="68"/>
      <c r="G1" s="4"/>
      <c r="H1" s="4"/>
    </row>
    <row r="2" spans="1:8" x14ac:dyDescent="0.25">
      <c r="A2" s="36"/>
      <c r="B2"/>
      <c r="C2"/>
      <c r="D2"/>
      <c r="E2" s="4"/>
      <c r="F2" s="68"/>
      <c r="G2" s="4"/>
      <c r="H2" s="4"/>
    </row>
    <row r="3" spans="1:8" x14ac:dyDescent="0.25">
      <c r="A3" s="36"/>
      <c r="B3"/>
      <c r="C3"/>
      <c r="D3"/>
      <c r="E3" s="4"/>
      <c r="F3" s="68"/>
      <c r="G3" s="4"/>
      <c r="H3" s="4"/>
    </row>
    <row r="4" spans="1:8" ht="49.5" customHeight="1" x14ac:dyDescent="0.25">
      <c r="A4" s="36"/>
      <c r="B4" s="46" t="s">
        <v>1684</v>
      </c>
      <c r="C4" s="46"/>
      <c r="D4" s="46"/>
      <c r="E4" s="47"/>
      <c r="F4" s="70"/>
      <c r="G4" s="47"/>
      <c r="H4" s="47"/>
    </row>
    <row r="5" spans="1:8" s="47" customFormat="1" ht="26.25" customHeight="1" x14ac:dyDescent="0.25">
      <c r="A5" s="264"/>
      <c r="B5" s="264"/>
      <c r="C5" s="264"/>
      <c r="D5" s="264"/>
      <c r="E5" s="264"/>
      <c r="F5" s="264"/>
      <c r="G5" s="173"/>
      <c r="H5" s="173"/>
    </row>
    <row r="6" spans="1:8" x14ac:dyDescent="0.25">
      <c r="A6" s="36"/>
      <c r="B6" s="174" t="e">
        <f>INTESTAZIONE!B21</f>
        <v>#N/A</v>
      </c>
      <c r="C6" s="174"/>
      <c r="D6" s="174"/>
      <c r="E6" s="174"/>
      <c r="F6" s="174"/>
      <c r="G6" s="174"/>
      <c r="H6" s="174"/>
    </row>
    <row r="7" spans="1:8" ht="13.5" customHeight="1" x14ac:dyDescent="0.25">
      <c r="A7" s="72" t="s">
        <v>1685</v>
      </c>
      <c r="B7" s="46" t="s">
        <v>3157</v>
      </c>
      <c r="C7" s="46"/>
      <c r="E7" s="47"/>
      <c r="F7" s="70"/>
      <c r="G7" s="47"/>
      <c r="H7" s="47"/>
    </row>
    <row r="8" spans="1:8" x14ac:dyDescent="0.25">
      <c r="C8" s="5"/>
      <c r="D8" s="5"/>
    </row>
    <row r="9" spans="1:8" x14ac:dyDescent="0.25">
      <c r="A9" s="6" t="s">
        <v>2</v>
      </c>
      <c r="B9" s="7" t="s">
        <v>5</v>
      </c>
      <c r="C9" s="8" t="s">
        <v>3</v>
      </c>
      <c r="D9" s="8" t="s">
        <v>3158</v>
      </c>
      <c r="E9" s="7" t="s">
        <v>3179</v>
      </c>
      <c r="F9" s="7" t="s">
        <v>3399</v>
      </c>
    </row>
    <row r="10" spans="1:8" x14ac:dyDescent="0.25">
      <c r="A10" s="73">
        <v>0</v>
      </c>
      <c r="B10" s="42" t="s">
        <v>1</v>
      </c>
      <c r="C10" s="9">
        <f>IF(INTESTAZIONE!$B$17=0,VLOOKUP(B10,Qualifica,3,1),VLOOKUP(B10,Qualifica,2,1))</f>
        <v>0</v>
      </c>
      <c r="D10" s="9">
        <f t="shared" ref="D10:D19" si="0">C10*A10</f>
        <v>0</v>
      </c>
      <c r="E10" s="40"/>
      <c r="F10" s="39"/>
      <c r="G10" s="41">
        <f t="shared" ref="G10:G25" si="1">VLOOKUP(B10,Qualifica,4,1)</f>
        <v>0</v>
      </c>
    </row>
    <row r="11" spans="1:8" x14ac:dyDescent="0.25">
      <c r="A11" s="73">
        <v>0</v>
      </c>
      <c r="B11" s="42" t="s">
        <v>1</v>
      </c>
      <c r="C11" s="9">
        <f>IF(INTESTAZIONE!$B$17=0,VLOOKUP(B11,Qualifica,3,1),VLOOKUP(B11,Qualifica,2,1))</f>
        <v>0</v>
      </c>
      <c r="D11" s="9">
        <f t="shared" si="0"/>
        <v>0</v>
      </c>
      <c r="E11" s="118"/>
      <c r="F11" s="39"/>
      <c r="G11" s="41">
        <f t="shared" si="1"/>
        <v>0</v>
      </c>
    </row>
    <row r="12" spans="1:8" x14ac:dyDescent="0.25">
      <c r="A12" s="73">
        <v>0</v>
      </c>
      <c r="B12" s="42" t="s">
        <v>1</v>
      </c>
      <c r="C12" s="9">
        <f>IF(INTESTAZIONE!$B$17=0,VLOOKUP(B12,Qualifica,3,1),VLOOKUP(B12,Qualifica,2,1))</f>
        <v>0</v>
      </c>
      <c r="D12" s="9">
        <f t="shared" si="0"/>
        <v>0</v>
      </c>
      <c r="E12" s="40"/>
      <c r="F12" s="39"/>
      <c r="G12" s="41">
        <f t="shared" si="1"/>
        <v>0</v>
      </c>
    </row>
    <row r="13" spans="1:8" x14ac:dyDescent="0.25">
      <c r="A13" s="73">
        <v>0</v>
      </c>
      <c r="B13" s="42" t="s">
        <v>1</v>
      </c>
      <c r="C13" s="9">
        <f>IF(INTESTAZIONE!$B$17=0,VLOOKUP(B13,Qualifica,3,1),VLOOKUP(B13,Qualifica,2,1))</f>
        <v>0</v>
      </c>
      <c r="D13" s="9">
        <f t="shared" si="0"/>
        <v>0</v>
      </c>
      <c r="E13" s="40"/>
      <c r="F13" s="39"/>
      <c r="G13" s="41">
        <f t="shared" si="1"/>
        <v>0</v>
      </c>
    </row>
    <row r="14" spans="1:8" x14ac:dyDescent="0.25">
      <c r="A14" s="73">
        <v>0</v>
      </c>
      <c r="B14" s="42" t="s">
        <v>1</v>
      </c>
      <c r="C14" s="9">
        <f>IF(INTESTAZIONE!$B$17=0,VLOOKUP(B14,Qualifica,3,1),VLOOKUP(B14,Qualifica,2,1))</f>
        <v>0</v>
      </c>
      <c r="D14" s="9">
        <f t="shared" si="0"/>
        <v>0</v>
      </c>
      <c r="E14" s="40"/>
      <c r="F14" s="39"/>
      <c r="G14" s="41">
        <f t="shared" si="1"/>
        <v>0</v>
      </c>
    </row>
    <row r="15" spans="1:8" x14ac:dyDescent="0.25">
      <c r="A15" s="73">
        <v>0</v>
      </c>
      <c r="B15" s="42" t="s">
        <v>1</v>
      </c>
      <c r="C15" s="9">
        <f>IF(INTESTAZIONE!$B$17=0,VLOOKUP(B15,Qualifica,3,1),VLOOKUP(B15,Qualifica,2,1))</f>
        <v>0</v>
      </c>
      <c r="D15" s="9">
        <f t="shared" si="0"/>
        <v>0</v>
      </c>
      <c r="E15" s="40"/>
      <c r="F15" s="39"/>
      <c r="G15" s="41">
        <f t="shared" si="1"/>
        <v>0</v>
      </c>
    </row>
    <row r="16" spans="1:8" x14ac:dyDescent="0.25">
      <c r="A16" s="73">
        <v>0</v>
      </c>
      <c r="B16" s="42" t="s">
        <v>1</v>
      </c>
      <c r="C16" s="9">
        <f>IF(INTESTAZIONE!$B$17=0,VLOOKUP(B16,Qualifica,3,1),VLOOKUP(B16,Qualifica,2,1))</f>
        <v>0</v>
      </c>
      <c r="D16" s="9">
        <f t="shared" si="0"/>
        <v>0</v>
      </c>
      <c r="E16" s="40"/>
      <c r="F16" s="39"/>
      <c r="G16" s="41">
        <f t="shared" si="1"/>
        <v>0</v>
      </c>
    </row>
    <row r="17" spans="1:7" x14ac:dyDescent="0.25">
      <c r="A17" s="73">
        <v>0</v>
      </c>
      <c r="B17" s="42" t="s">
        <v>1</v>
      </c>
      <c r="C17" s="9">
        <f>IF(INTESTAZIONE!$B$17=0,VLOOKUP(B17,Qualifica,3,1),VLOOKUP(B17,Qualifica,2,1))</f>
        <v>0</v>
      </c>
      <c r="D17" s="9">
        <f t="shared" si="0"/>
        <v>0</v>
      </c>
      <c r="E17" s="40"/>
      <c r="F17" s="39"/>
      <c r="G17" s="41">
        <f t="shared" si="1"/>
        <v>0</v>
      </c>
    </row>
    <row r="18" spans="1:7" x14ac:dyDescent="0.25">
      <c r="A18" s="73">
        <v>0</v>
      </c>
      <c r="B18" s="42" t="s">
        <v>1</v>
      </c>
      <c r="C18" s="9">
        <f>IF(INTESTAZIONE!$B$17=0,VLOOKUP(B18,Qualifica,3,1),VLOOKUP(B18,Qualifica,2,1))</f>
        <v>0</v>
      </c>
      <c r="D18" s="9">
        <f t="shared" si="0"/>
        <v>0</v>
      </c>
      <c r="E18" s="40"/>
      <c r="F18" s="39"/>
      <c r="G18" s="41">
        <f t="shared" si="1"/>
        <v>0</v>
      </c>
    </row>
    <row r="19" spans="1:7" x14ac:dyDescent="0.25">
      <c r="A19" s="73">
        <v>0</v>
      </c>
      <c r="B19" s="42" t="s">
        <v>1</v>
      </c>
      <c r="C19" s="9">
        <f>IF(INTESTAZIONE!$B$17=0,VLOOKUP(B19,Qualifica,3,1),VLOOKUP(B19,Qualifica,2,1))</f>
        <v>0</v>
      </c>
      <c r="D19" s="9">
        <f t="shared" si="0"/>
        <v>0</v>
      </c>
      <c r="E19" s="40"/>
      <c r="F19" s="39"/>
      <c r="G19" s="41">
        <f t="shared" si="1"/>
        <v>0</v>
      </c>
    </row>
    <row r="20" spans="1:7" x14ac:dyDescent="0.25">
      <c r="A20" s="73">
        <v>0</v>
      </c>
      <c r="B20" s="42" t="s">
        <v>1</v>
      </c>
      <c r="C20" s="9">
        <f>IF(INTESTAZIONE!$B$17=0,VLOOKUP(B20,Qualifica,3,1),VLOOKUP(B20,Qualifica,2,1))</f>
        <v>0</v>
      </c>
      <c r="D20" s="9">
        <f t="shared" ref="D20:D23" si="2">C20*A20</f>
        <v>0</v>
      </c>
      <c r="E20" s="40"/>
      <c r="F20" s="39"/>
      <c r="G20" s="41">
        <f t="shared" si="1"/>
        <v>0</v>
      </c>
    </row>
    <row r="21" spans="1:7" x14ac:dyDescent="0.25">
      <c r="A21" s="73">
        <v>0</v>
      </c>
      <c r="B21" s="42" t="s">
        <v>1</v>
      </c>
      <c r="C21" s="9">
        <f>IF(INTESTAZIONE!$B$17=0,VLOOKUP(B21,Qualifica,3,1),VLOOKUP(B21,Qualifica,2,1))</f>
        <v>0</v>
      </c>
      <c r="D21" s="9">
        <f t="shared" si="2"/>
        <v>0</v>
      </c>
      <c r="E21" s="40"/>
      <c r="F21" s="39"/>
      <c r="G21" s="41">
        <f t="shared" si="1"/>
        <v>0</v>
      </c>
    </row>
    <row r="22" spans="1:7" x14ac:dyDescent="0.25">
      <c r="A22" s="73">
        <v>0</v>
      </c>
      <c r="B22" s="42" t="s">
        <v>1</v>
      </c>
      <c r="C22" s="9">
        <f>IF(INTESTAZIONE!$B$17=0,VLOOKUP(B22,Qualifica,3,1),VLOOKUP(B22,Qualifica,2,1))</f>
        <v>0</v>
      </c>
      <c r="D22" s="9">
        <f t="shared" si="2"/>
        <v>0</v>
      </c>
      <c r="E22" s="40"/>
      <c r="F22" s="39"/>
      <c r="G22" s="41">
        <f t="shared" si="1"/>
        <v>0</v>
      </c>
    </row>
    <row r="23" spans="1:7" x14ac:dyDescent="0.25">
      <c r="A23" s="73">
        <v>0</v>
      </c>
      <c r="B23" s="42" t="s">
        <v>1</v>
      </c>
      <c r="C23" s="9">
        <f>IF(INTESTAZIONE!$B$17=0,VLOOKUP(B23,Qualifica,3,1),VLOOKUP(B23,Qualifica,2,1))</f>
        <v>0</v>
      </c>
      <c r="D23" s="9">
        <f t="shared" si="2"/>
        <v>0</v>
      </c>
      <c r="E23" s="40"/>
      <c r="F23" s="39"/>
      <c r="G23" s="41">
        <f t="shared" si="1"/>
        <v>0</v>
      </c>
    </row>
    <row r="24" spans="1:7" x14ac:dyDescent="0.25">
      <c r="A24" s="73">
        <v>0</v>
      </c>
      <c r="B24" s="42" t="s">
        <v>1</v>
      </c>
      <c r="C24" s="9">
        <f>IF(INTESTAZIONE!$B$17=0,VLOOKUP(B24,Qualifica,3,1),VLOOKUP(B24,Qualifica,2,1))</f>
        <v>0</v>
      </c>
      <c r="D24" s="9">
        <f t="shared" ref="D24:D25" si="3">C24*A24</f>
        <v>0</v>
      </c>
      <c r="E24" s="40"/>
      <c r="F24" s="39"/>
      <c r="G24" s="41">
        <f t="shared" si="1"/>
        <v>0</v>
      </c>
    </row>
    <row r="25" spans="1:7" ht="15.75" thickBot="1" x14ac:dyDescent="0.3">
      <c r="A25" s="73">
        <v>0</v>
      </c>
      <c r="B25" s="42" t="s">
        <v>1</v>
      </c>
      <c r="C25" s="9">
        <f>IF(INTESTAZIONE!$B$17=0,VLOOKUP(B25,Qualifica,3,1),VLOOKUP(B25,Qualifica,2,1))</f>
        <v>0</v>
      </c>
      <c r="D25" s="51">
        <f t="shared" si="3"/>
        <v>0</v>
      </c>
      <c r="E25" s="40"/>
      <c r="F25" s="39"/>
      <c r="G25" s="41">
        <f t="shared" si="1"/>
        <v>0</v>
      </c>
    </row>
    <row r="26" spans="1:7" ht="15.75" thickTop="1" x14ac:dyDescent="0.25">
      <c r="C26" s="65" t="s">
        <v>1687</v>
      </c>
      <c r="D26" s="52">
        <f>SUM(D10:D25)</f>
        <v>0</v>
      </c>
    </row>
    <row r="27" spans="1:7" x14ac:dyDescent="0.25">
      <c r="C27" s="76"/>
    </row>
    <row r="28" spans="1:7" x14ac:dyDescent="0.25">
      <c r="B28" s="18"/>
    </row>
    <row r="29" spans="1:7" x14ac:dyDescent="0.25">
      <c r="B29" s="18"/>
    </row>
    <row r="30" spans="1:7" x14ac:dyDescent="0.25">
      <c r="B30" s="18"/>
    </row>
    <row r="31" spans="1:7" x14ac:dyDescent="0.25">
      <c r="B31" s="18"/>
    </row>
    <row r="32" spans="1:7" x14ac:dyDescent="0.25">
      <c r="B32" s="18"/>
    </row>
    <row r="33" spans="2:3" x14ac:dyDescent="0.25">
      <c r="B33" s="18"/>
    </row>
    <row r="34" spans="2:3" x14ac:dyDescent="0.25">
      <c r="B34" s="18"/>
    </row>
    <row r="35" spans="2:3" x14ac:dyDescent="0.25">
      <c r="B35" s="18"/>
    </row>
    <row r="36" spans="2:3" x14ac:dyDescent="0.25">
      <c r="B36" s="18"/>
      <c r="C36" s="78"/>
    </row>
    <row r="37" spans="2:3" x14ac:dyDescent="0.25">
      <c r="B37" s="18"/>
    </row>
    <row r="38" spans="2:3" x14ac:dyDescent="0.25">
      <c r="B38" s="18"/>
    </row>
  </sheetData>
  <mergeCells count="1">
    <mergeCell ref="A5:F5"/>
  </mergeCells>
  <pageMargins left="0.70866141732283472" right="0.70866141732283472" top="0.15748031496062992" bottom="0.35433070866141736" header="0.31496062992125984" footer="0.11811023622047245"/>
  <pageSetup paperSize="9" scale="69" fitToHeight="0" orientation="portrait" r:id="rId1"/>
  <headerFooter>
    <oddFooter>&amp;LBergamo,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Qualifica!$A$1:$A$10</xm:f>
          </x14:formula1>
          <xm:sqref>B10:B25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F5BC4-E493-4C40-8FFE-58AEEFF54BCD}">
  <sheetPr>
    <tabColor rgb="FF00B0F0"/>
  </sheetPr>
  <dimension ref="A1:I38"/>
  <sheetViews>
    <sheetView topLeftCell="A2" zoomScale="90" zoomScaleNormal="90" workbookViewId="0">
      <selection activeCell="F9" sqref="F9"/>
    </sheetView>
  </sheetViews>
  <sheetFormatPr defaultRowHeight="15" x14ac:dyDescent="0.25"/>
  <cols>
    <col min="2" max="2" width="61.7109375" bestFit="1" customWidth="1"/>
    <col min="4" max="4" width="10.140625" bestFit="1" customWidth="1"/>
    <col min="5" max="5" width="27.85546875" bestFit="1" customWidth="1"/>
  </cols>
  <sheetData>
    <row r="1" spans="1:9" ht="30" x14ac:dyDescent="0.25">
      <c r="A1" s="36"/>
      <c r="E1" s="45" t="s">
        <v>1683</v>
      </c>
      <c r="F1" s="68"/>
      <c r="G1" s="4"/>
      <c r="H1" s="4"/>
    </row>
    <row r="2" spans="1:9" x14ac:dyDescent="0.25">
      <c r="A2" s="36"/>
      <c r="E2" s="4"/>
      <c r="F2" s="68"/>
      <c r="G2" s="4"/>
      <c r="H2" s="4"/>
    </row>
    <row r="3" spans="1:9" x14ac:dyDescent="0.25">
      <c r="A3" s="36"/>
      <c r="E3" s="4"/>
      <c r="F3" s="68"/>
      <c r="G3" s="4"/>
      <c r="H3" s="4"/>
    </row>
    <row r="4" spans="1:9" ht="58.15" customHeight="1" x14ac:dyDescent="0.25">
      <c r="A4" s="36"/>
      <c r="B4" s="46" t="s">
        <v>1684</v>
      </c>
      <c r="C4" s="46"/>
      <c r="D4" s="46"/>
      <c r="E4" s="47"/>
      <c r="F4" s="70"/>
      <c r="G4" s="47"/>
      <c r="H4" s="47"/>
    </row>
    <row r="5" spans="1:9" x14ac:dyDescent="0.25">
      <c r="A5" s="63"/>
      <c r="B5" s="253" t="str">
        <f>INTESTAZIONE!$B$7 &amp; " - " &amp;INTESTAZIONE!$B$8</f>
        <v xml:space="preserve"> - </v>
      </c>
      <c r="C5" s="253"/>
      <c r="D5" s="253"/>
      <c r="E5" s="253"/>
      <c r="F5" s="253"/>
      <c r="G5" s="253"/>
      <c r="H5" s="253"/>
      <c r="I5" s="47"/>
    </row>
    <row r="6" spans="1:9" x14ac:dyDescent="0.25">
      <c r="A6" s="36"/>
      <c r="B6" s="265" t="e">
        <f>INTESTAZIONE!B21</f>
        <v>#N/A</v>
      </c>
      <c r="C6" s="265"/>
      <c r="D6" s="265"/>
      <c r="E6" s="265"/>
      <c r="F6" s="265"/>
      <c r="G6" s="265"/>
      <c r="H6" s="265"/>
    </row>
    <row r="7" spans="1:9" x14ac:dyDescent="0.25">
      <c r="A7" s="72" t="s">
        <v>1685</v>
      </c>
      <c r="B7" s="46" t="s">
        <v>3157</v>
      </c>
      <c r="C7" s="46"/>
      <c r="D7" s="3"/>
      <c r="E7" s="47"/>
      <c r="F7" s="70"/>
      <c r="G7" s="47"/>
      <c r="H7" s="47"/>
    </row>
    <row r="8" spans="1:9" x14ac:dyDescent="0.25">
      <c r="A8" s="69"/>
      <c r="B8" s="1"/>
      <c r="C8" s="5"/>
      <c r="D8" s="5"/>
      <c r="F8" s="2"/>
    </row>
    <row r="9" spans="1:9" x14ac:dyDescent="0.25">
      <c r="A9" s="6" t="s">
        <v>2</v>
      </c>
      <c r="B9" s="7" t="s">
        <v>5</v>
      </c>
      <c r="C9" s="8" t="s">
        <v>3</v>
      </c>
      <c r="D9" s="8" t="s">
        <v>3158</v>
      </c>
      <c r="E9" s="7" t="s">
        <v>3179</v>
      </c>
      <c r="F9" s="7" t="s">
        <v>3399</v>
      </c>
    </row>
    <row r="10" spans="1:9" x14ac:dyDescent="0.25">
      <c r="A10" s="73">
        <v>0</v>
      </c>
      <c r="B10" s="42" t="s">
        <v>1</v>
      </c>
      <c r="C10" s="9">
        <f>IF(INTESTAZIONE!$B$18=0,VLOOKUP(B10,Qualifica,3,1),VLOOKUP(B10,Qualifica,2,1))</f>
        <v>0</v>
      </c>
      <c r="D10" s="9">
        <f t="shared" ref="D10:D25" si="0">C10*A10</f>
        <v>0</v>
      </c>
      <c r="E10" s="40"/>
      <c r="F10" s="39"/>
      <c r="G10" s="41">
        <f t="shared" ref="G10:G25" si="1">VLOOKUP(B10,Qualifica,4,1)</f>
        <v>0</v>
      </c>
    </row>
    <row r="11" spans="1:9" x14ac:dyDescent="0.25">
      <c r="A11" s="73">
        <v>0</v>
      </c>
      <c r="B11" s="42" t="s">
        <v>1</v>
      </c>
      <c r="C11" s="9">
        <f>IF(INTESTAZIONE!$B$18=0,VLOOKUP(B11,Qualifica,3,1),VLOOKUP(B11,Qualifica,2,1))</f>
        <v>0</v>
      </c>
      <c r="D11" s="9">
        <f t="shared" si="0"/>
        <v>0</v>
      </c>
      <c r="E11" s="118"/>
      <c r="F11" s="39"/>
      <c r="G11" s="41">
        <f t="shared" si="1"/>
        <v>0</v>
      </c>
    </row>
    <row r="12" spans="1:9" x14ac:dyDescent="0.25">
      <c r="A12" s="73">
        <v>0</v>
      </c>
      <c r="B12" s="42" t="s">
        <v>1</v>
      </c>
      <c r="C12" s="9">
        <f>IF(INTESTAZIONE!$B$18=0,VLOOKUP(B12,Qualifica,3,1),VLOOKUP(B12,Qualifica,2,1))</f>
        <v>0</v>
      </c>
      <c r="D12" s="9">
        <f t="shared" si="0"/>
        <v>0</v>
      </c>
      <c r="E12" s="40"/>
      <c r="F12" s="39"/>
      <c r="G12" s="41">
        <f t="shared" si="1"/>
        <v>0</v>
      </c>
    </row>
    <row r="13" spans="1:9" x14ac:dyDescent="0.25">
      <c r="A13" s="73">
        <v>0</v>
      </c>
      <c r="B13" s="42" t="s">
        <v>1</v>
      </c>
      <c r="C13" s="9">
        <f>IF(INTESTAZIONE!$B$18=0,VLOOKUP(B13,Qualifica,3,1),VLOOKUP(B13,Qualifica,2,1))</f>
        <v>0</v>
      </c>
      <c r="D13" s="9">
        <f t="shared" si="0"/>
        <v>0</v>
      </c>
      <c r="E13" s="40"/>
      <c r="F13" s="39"/>
      <c r="G13" s="41">
        <f t="shared" si="1"/>
        <v>0</v>
      </c>
    </row>
    <row r="14" spans="1:9" x14ac:dyDescent="0.25">
      <c r="A14" s="73">
        <v>0</v>
      </c>
      <c r="B14" s="42" t="s">
        <v>1</v>
      </c>
      <c r="C14" s="9">
        <f>IF(INTESTAZIONE!$B$18=0,VLOOKUP(B14,Qualifica,3,1),VLOOKUP(B14,Qualifica,2,1))</f>
        <v>0</v>
      </c>
      <c r="D14" s="9">
        <f t="shared" si="0"/>
        <v>0</v>
      </c>
      <c r="E14" s="40"/>
      <c r="F14" s="39"/>
      <c r="G14" s="41">
        <f t="shared" si="1"/>
        <v>0</v>
      </c>
    </row>
    <row r="15" spans="1:9" x14ac:dyDescent="0.25">
      <c r="A15" s="73">
        <v>0</v>
      </c>
      <c r="B15" s="42" t="s">
        <v>1</v>
      </c>
      <c r="C15" s="9">
        <f>IF(INTESTAZIONE!$B$18=0,VLOOKUP(B15,Qualifica,3,1),VLOOKUP(B15,Qualifica,2,1))</f>
        <v>0</v>
      </c>
      <c r="D15" s="9">
        <f t="shared" si="0"/>
        <v>0</v>
      </c>
      <c r="E15" s="40"/>
      <c r="F15" s="39"/>
      <c r="G15" s="41">
        <f t="shared" si="1"/>
        <v>0</v>
      </c>
    </row>
    <row r="16" spans="1:9" x14ac:dyDescent="0.25">
      <c r="A16" s="73">
        <v>0</v>
      </c>
      <c r="B16" s="42" t="s">
        <v>1</v>
      </c>
      <c r="C16" s="9">
        <f>IF(INTESTAZIONE!$B$18=0,VLOOKUP(B16,Qualifica,3,1),VLOOKUP(B16,Qualifica,2,1))</f>
        <v>0</v>
      </c>
      <c r="D16" s="9">
        <f t="shared" si="0"/>
        <v>0</v>
      </c>
      <c r="E16" s="40"/>
      <c r="F16" s="39"/>
      <c r="G16" s="41">
        <f t="shared" si="1"/>
        <v>0</v>
      </c>
    </row>
    <row r="17" spans="1:7" x14ac:dyDescent="0.25">
      <c r="A17" s="73">
        <v>0</v>
      </c>
      <c r="B17" s="42" t="s">
        <v>1</v>
      </c>
      <c r="C17" s="9">
        <f>IF(INTESTAZIONE!$B$18=0,VLOOKUP(B17,Qualifica,3,1),VLOOKUP(B17,Qualifica,2,1))</f>
        <v>0</v>
      </c>
      <c r="D17" s="9">
        <f t="shared" si="0"/>
        <v>0</v>
      </c>
      <c r="E17" s="40"/>
      <c r="F17" s="39"/>
      <c r="G17" s="41">
        <f t="shared" si="1"/>
        <v>0</v>
      </c>
    </row>
    <row r="18" spans="1:7" x14ac:dyDescent="0.25">
      <c r="A18" s="73">
        <v>0</v>
      </c>
      <c r="B18" s="42" t="s">
        <v>1</v>
      </c>
      <c r="C18" s="9">
        <f>IF(INTESTAZIONE!$B$18=0,VLOOKUP(B18,Qualifica,3,1),VLOOKUP(B18,Qualifica,2,1))</f>
        <v>0</v>
      </c>
      <c r="D18" s="9">
        <f t="shared" si="0"/>
        <v>0</v>
      </c>
      <c r="E18" s="40"/>
      <c r="F18" s="39"/>
      <c r="G18" s="41">
        <f t="shared" si="1"/>
        <v>0</v>
      </c>
    </row>
    <row r="19" spans="1:7" x14ac:dyDescent="0.25">
      <c r="A19" s="73">
        <v>0</v>
      </c>
      <c r="B19" s="42" t="s">
        <v>1</v>
      </c>
      <c r="C19" s="9">
        <f>IF(INTESTAZIONE!$B$18=0,VLOOKUP(B19,Qualifica,3,1),VLOOKUP(B19,Qualifica,2,1))</f>
        <v>0</v>
      </c>
      <c r="D19" s="9">
        <f t="shared" si="0"/>
        <v>0</v>
      </c>
      <c r="E19" s="40"/>
      <c r="F19" s="39"/>
      <c r="G19" s="41">
        <f t="shared" si="1"/>
        <v>0</v>
      </c>
    </row>
    <row r="20" spans="1:7" x14ac:dyDescent="0.25">
      <c r="A20" s="73">
        <v>0</v>
      </c>
      <c r="B20" s="42" t="s">
        <v>1</v>
      </c>
      <c r="C20" s="9">
        <f>IF(INTESTAZIONE!$B$18=0,VLOOKUP(B20,Qualifica,3,1),VLOOKUP(B20,Qualifica,2,1))</f>
        <v>0</v>
      </c>
      <c r="D20" s="9">
        <f t="shared" si="0"/>
        <v>0</v>
      </c>
      <c r="E20" s="40"/>
      <c r="F20" s="39"/>
      <c r="G20" s="41">
        <f t="shared" si="1"/>
        <v>0</v>
      </c>
    </row>
    <row r="21" spans="1:7" x14ac:dyDescent="0.25">
      <c r="A21" s="73">
        <v>0</v>
      </c>
      <c r="B21" s="42" t="s">
        <v>1</v>
      </c>
      <c r="C21" s="9">
        <f>IF(INTESTAZIONE!$B$18=0,VLOOKUP(B21,Qualifica,3,1),VLOOKUP(B21,Qualifica,2,1))</f>
        <v>0</v>
      </c>
      <c r="D21" s="9">
        <f t="shared" si="0"/>
        <v>0</v>
      </c>
      <c r="E21" s="40"/>
      <c r="F21" s="39"/>
      <c r="G21" s="41">
        <f t="shared" si="1"/>
        <v>0</v>
      </c>
    </row>
    <row r="22" spans="1:7" x14ac:dyDescent="0.25">
      <c r="A22" s="73">
        <v>0</v>
      </c>
      <c r="B22" s="42" t="s">
        <v>1</v>
      </c>
      <c r="C22" s="9">
        <f>IF(INTESTAZIONE!$B$18=0,VLOOKUP(B22,Qualifica,3,1),VLOOKUP(B22,Qualifica,2,1))</f>
        <v>0</v>
      </c>
      <c r="D22" s="9">
        <f t="shared" si="0"/>
        <v>0</v>
      </c>
      <c r="E22" s="40"/>
      <c r="F22" s="39"/>
      <c r="G22" s="41">
        <f t="shared" si="1"/>
        <v>0</v>
      </c>
    </row>
    <row r="23" spans="1:7" x14ac:dyDescent="0.25">
      <c r="A23" s="73">
        <v>0</v>
      </c>
      <c r="B23" s="42" t="s">
        <v>1</v>
      </c>
      <c r="C23" s="9">
        <f>IF(INTESTAZIONE!$B$18=0,VLOOKUP(B23,Qualifica,3,1),VLOOKUP(B23,Qualifica,2,1))</f>
        <v>0</v>
      </c>
      <c r="D23" s="9">
        <f t="shared" si="0"/>
        <v>0</v>
      </c>
      <c r="E23" s="40"/>
      <c r="F23" s="39"/>
      <c r="G23" s="41">
        <f t="shared" si="1"/>
        <v>0</v>
      </c>
    </row>
    <row r="24" spans="1:7" x14ac:dyDescent="0.25">
      <c r="A24" s="73">
        <v>0</v>
      </c>
      <c r="B24" s="42" t="s">
        <v>1</v>
      </c>
      <c r="C24" s="9">
        <f>IF(INTESTAZIONE!$B$18=0,VLOOKUP(B24,Qualifica,3,1),VLOOKUP(B24,Qualifica,2,1))</f>
        <v>0</v>
      </c>
      <c r="D24" s="9">
        <f t="shared" si="0"/>
        <v>0</v>
      </c>
      <c r="E24" s="40"/>
      <c r="F24" s="39"/>
      <c r="G24" s="41">
        <f t="shared" si="1"/>
        <v>0</v>
      </c>
    </row>
    <row r="25" spans="1:7" ht="15.75" thickBot="1" x14ac:dyDescent="0.3">
      <c r="A25" s="73">
        <v>0</v>
      </c>
      <c r="B25" s="42" t="s">
        <v>1</v>
      </c>
      <c r="C25" s="9">
        <f>IF(INTESTAZIONE!$B$18=0,VLOOKUP(B25,Qualifica,3,1),VLOOKUP(B25,Qualifica,2,1))</f>
        <v>0</v>
      </c>
      <c r="D25" s="51">
        <f t="shared" si="0"/>
        <v>0</v>
      </c>
      <c r="E25" s="40"/>
      <c r="F25" s="39"/>
      <c r="G25" s="41">
        <f t="shared" si="1"/>
        <v>0</v>
      </c>
    </row>
    <row r="26" spans="1:7" ht="15.75" thickTop="1" x14ac:dyDescent="0.25">
      <c r="A26" s="69"/>
      <c r="B26" s="1"/>
      <c r="C26" s="65" t="s">
        <v>1687</v>
      </c>
      <c r="D26" s="52">
        <f>SUM(D10:D25)</f>
        <v>0</v>
      </c>
      <c r="F26" s="2"/>
    </row>
    <row r="27" spans="1:7" x14ac:dyDescent="0.25">
      <c r="A27" s="69"/>
      <c r="B27" s="1"/>
      <c r="C27" s="76"/>
      <c r="D27" s="3"/>
      <c r="F27" s="2"/>
    </row>
    <row r="28" spans="1:7" x14ac:dyDescent="0.25">
      <c r="A28" s="69"/>
      <c r="B28" s="18"/>
      <c r="C28" s="3"/>
      <c r="D28" s="3"/>
      <c r="F28" s="2"/>
    </row>
    <row r="29" spans="1:7" x14ac:dyDescent="0.25">
      <c r="A29" s="69"/>
      <c r="B29" s="18"/>
      <c r="C29" s="3"/>
      <c r="D29" s="3"/>
      <c r="F29" s="2"/>
    </row>
    <row r="30" spans="1:7" x14ac:dyDescent="0.25">
      <c r="A30" s="69"/>
      <c r="B30" s="18"/>
      <c r="C30" s="3"/>
      <c r="D30" s="3"/>
      <c r="F30" s="2"/>
    </row>
    <row r="31" spans="1:7" x14ac:dyDescent="0.25">
      <c r="A31" s="69"/>
      <c r="B31" s="18"/>
      <c r="C31" s="3"/>
      <c r="D31" s="3"/>
      <c r="F31" s="2"/>
    </row>
    <row r="32" spans="1:7" x14ac:dyDescent="0.25">
      <c r="A32" s="69"/>
      <c r="B32" s="18"/>
      <c r="C32" s="3"/>
      <c r="D32" s="3"/>
      <c r="F32" s="2"/>
    </row>
    <row r="33" spans="1:6" x14ac:dyDescent="0.25">
      <c r="A33" s="69"/>
      <c r="B33" s="18"/>
      <c r="C33" s="3"/>
      <c r="D33" s="3"/>
      <c r="F33" s="2"/>
    </row>
    <row r="34" spans="1:6" x14ac:dyDescent="0.25">
      <c r="A34" s="69"/>
      <c r="B34" s="18"/>
      <c r="C34" s="3"/>
      <c r="D34" s="3"/>
      <c r="F34" s="2"/>
    </row>
    <row r="35" spans="1:6" x14ac:dyDescent="0.25">
      <c r="A35" s="69"/>
      <c r="B35" s="18"/>
      <c r="C35" s="3"/>
      <c r="D35" s="3"/>
      <c r="F35" s="2"/>
    </row>
    <row r="36" spans="1:6" x14ac:dyDescent="0.25">
      <c r="A36" s="69"/>
      <c r="B36" s="18"/>
      <c r="C36" s="78"/>
      <c r="D36" s="3"/>
      <c r="F36" s="2"/>
    </row>
    <row r="37" spans="1:6" x14ac:dyDescent="0.25">
      <c r="A37" s="69"/>
      <c r="B37" s="18"/>
      <c r="C37" s="3"/>
      <c r="D37" s="3"/>
      <c r="F37" s="2"/>
    </row>
    <row r="38" spans="1:6" x14ac:dyDescent="0.25">
      <c r="A38" s="69"/>
      <c r="B38" s="18"/>
      <c r="C38" s="3"/>
      <c r="D38" s="3"/>
      <c r="F38" s="2"/>
    </row>
  </sheetData>
  <mergeCells count="2">
    <mergeCell ref="B5:H5"/>
    <mergeCell ref="B6:H6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&amp;LBergamo,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571D08-48B4-4D8B-A226-C4B5919786A6}">
          <x14:formula1>
            <xm:f>Qualifica!$A$1:$A$10</xm:f>
          </x14:formula1>
          <xm:sqref>B10:B25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EE60F-674A-4475-91B0-E7E642678EC8}">
  <sheetPr>
    <tabColor rgb="FF00B0F0"/>
  </sheetPr>
  <dimension ref="A1:I38"/>
  <sheetViews>
    <sheetView workbookViewId="0">
      <selection activeCell="D10" sqref="D10"/>
    </sheetView>
  </sheetViews>
  <sheetFormatPr defaultRowHeight="15" x14ac:dyDescent="0.25"/>
  <cols>
    <col min="2" max="2" width="61.7109375" bestFit="1" customWidth="1"/>
    <col min="4" max="4" width="10.140625" bestFit="1" customWidth="1"/>
    <col min="5" max="5" width="32.5703125" bestFit="1" customWidth="1"/>
  </cols>
  <sheetData>
    <row r="1" spans="1:9" ht="30" x14ac:dyDescent="0.25">
      <c r="A1" s="36"/>
      <c r="E1" s="45" t="s">
        <v>1683</v>
      </c>
      <c r="F1" s="68"/>
      <c r="G1" s="4"/>
      <c r="H1" s="4"/>
    </row>
    <row r="2" spans="1:9" x14ac:dyDescent="0.25">
      <c r="A2" s="36"/>
      <c r="E2" s="4"/>
      <c r="F2" s="68"/>
      <c r="G2" s="4"/>
      <c r="H2" s="4"/>
    </row>
    <row r="3" spans="1:9" x14ac:dyDescent="0.25">
      <c r="A3" s="36"/>
      <c r="E3" s="4"/>
      <c r="F3" s="68"/>
      <c r="G3" s="4"/>
      <c r="H3" s="4"/>
    </row>
    <row r="4" spans="1:9" ht="72" customHeight="1" x14ac:dyDescent="0.25">
      <c r="A4" s="36"/>
      <c r="B4" s="46" t="s">
        <v>1684</v>
      </c>
      <c r="C4" s="46"/>
      <c r="D4" s="46"/>
      <c r="E4" s="47"/>
      <c r="F4" s="70"/>
      <c r="G4" s="47"/>
      <c r="H4" s="47"/>
    </row>
    <row r="5" spans="1:9" x14ac:dyDescent="0.25">
      <c r="A5" s="63"/>
      <c r="B5" s="253" t="str">
        <f>INTESTAZIONE!$B$7 &amp; " - " &amp;INTESTAZIONE!$B$8</f>
        <v xml:space="preserve"> - </v>
      </c>
      <c r="C5" s="253"/>
      <c r="D5" s="253"/>
      <c r="E5" s="253"/>
      <c r="F5" s="253"/>
      <c r="G5" s="253"/>
      <c r="H5" s="253"/>
      <c r="I5" s="47"/>
    </row>
    <row r="6" spans="1:9" x14ac:dyDescent="0.25">
      <c r="A6" s="36"/>
      <c r="B6" s="265" t="e">
        <f>INTESTAZIONE!B21</f>
        <v>#N/A</v>
      </c>
      <c r="C6" s="265"/>
      <c r="D6" s="265"/>
      <c r="E6" s="265"/>
      <c r="F6" s="265"/>
      <c r="G6" s="265"/>
      <c r="H6" s="265"/>
    </row>
    <row r="7" spans="1:9" x14ac:dyDescent="0.25">
      <c r="A7" s="72" t="s">
        <v>1685</v>
      </c>
      <c r="B7" s="46" t="s">
        <v>3157</v>
      </c>
      <c r="C7" s="46"/>
      <c r="D7" s="3"/>
      <c r="E7" s="47"/>
      <c r="F7" s="70"/>
      <c r="G7" s="47"/>
      <c r="H7" s="47"/>
    </row>
    <row r="8" spans="1:9" x14ac:dyDescent="0.25">
      <c r="A8" s="69"/>
      <c r="B8" s="1"/>
      <c r="C8" s="5"/>
      <c r="D8" s="5"/>
      <c r="F8" s="2"/>
    </row>
    <row r="9" spans="1:9" x14ac:dyDescent="0.25">
      <c r="A9" s="6" t="s">
        <v>2</v>
      </c>
      <c r="B9" s="7" t="s">
        <v>5</v>
      </c>
      <c r="C9" s="8" t="s">
        <v>3</v>
      </c>
      <c r="D9" s="8" t="s">
        <v>3158</v>
      </c>
      <c r="E9" s="7" t="s">
        <v>3179</v>
      </c>
      <c r="F9" s="7" t="s">
        <v>3399</v>
      </c>
    </row>
    <row r="10" spans="1:9" x14ac:dyDescent="0.25">
      <c r="A10" s="73">
        <v>0</v>
      </c>
      <c r="B10" s="42" t="s">
        <v>1</v>
      </c>
      <c r="C10" s="9">
        <f>IF(INTESTAZIONE!$B$19=0,VLOOKUP(B10,Qualifica,3,1),VLOOKUP(B10,Qualifica,2,1))</f>
        <v>0</v>
      </c>
      <c r="D10" s="9">
        <f t="shared" ref="D10:D25" si="0">C10*A10</f>
        <v>0</v>
      </c>
      <c r="E10" s="40"/>
      <c r="F10" s="39"/>
      <c r="G10" s="41">
        <f t="shared" ref="G10:G25" si="1">VLOOKUP(B10,Qualifica,4,1)</f>
        <v>0</v>
      </c>
    </row>
    <row r="11" spans="1:9" x14ac:dyDescent="0.25">
      <c r="A11" s="73">
        <v>0</v>
      </c>
      <c r="B11" s="42" t="s">
        <v>1</v>
      </c>
      <c r="C11" s="9">
        <f>IF(INTESTAZIONE!$B$19=0,VLOOKUP(B11,Qualifica,3,1),VLOOKUP(B11,Qualifica,2,1))</f>
        <v>0</v>
      </c>
      <c r="D11" s="9">
        <f t="shared" si="0"/>
        <v>0</v>
      </c>
      <c r="E11" s="118"/>
      <c r="F11" s="39"/>
      <c r="G11" s="41">
        <f t="shared" si="1"/>
        <v>0</v>
      </c>
    </row>
    <row r="12" spans="1:9" x14ac:dyDescent="0.25">
      <c r="A12" s="73">
        <v>0</v>
      </c>
      <c r="B12" s="42" t="s">
        <v>1</v>
      </c>
      <c r="C12" s="9">
        <f>IF(INTESTAZIONE!$B$19=0,VLOOKUP(B12,Qualifica,3,1),VLOOKUP(B12,Qualifica,2,1))</f>
        <v>0</v>
      </c>
      <c r="D12" s="9">
        <f t="shared" si="0"/>
        <v>0</v>
      </c>
      <c r="E12" s="40"/>
      <c r="F12" s="39"/>
      <c r="G12" s="41">
        <f t="shared" si="1"/>
        <v>0</v>
      </c>
    </row>
    <row r="13" spans="1:9" x14ac:dyDescent="0.25">
      <c r="A13" s="73">
        <v>0</v>
      </c>
      <c r="B13" s="42" t="s">
        <v>1</v>
      </c>
      <c r="C13" s="9">
        <f>IF(INTESTAZIONE!$B$19=0,VLOOKUP(B13,Qualifica,3,1),VLOOKUP(B13,Qualifica,2,1))</f>
        <v>0</v>
      </c>
      <c r="D13" s="9">
        <f t="shared" si="0"/>
        <v>0</v>
      </c>
      <c r="E13" s="40"/>
      <c r="F13" s="39"/>
      <c r="G13" s="41">
        <f t="shared" si="1"/>
        <v>0</v>
      </c>
    </row>
    <row r="14" spans="1:9" x14ac:dyDescent="0.25">
      <c r="A14" s="73">
        <v>0</v>
      </c>
      <c r="B14" s="42" t="s">
        <v>1</v>
      </c>
      <c r="C14" s="9">
        <f>IF(INTESTAZIONE!$B$19=0,VLOOKUP(B14,Qualifica,3,1),VLOOKUP(B14,Qualifica,2,1))</f>
        <v>0</v>
      </c>
      <c r="D14" s="9">
        <f t="shared" si="0"/>
        <v>0</v>
      </c>
      <c r="E14" s="40"/>
      <c r="F14" s="39"/>
      <c r="G14" s="41">
        <f t="shared" si="1"/>
        <v>0</v>
      </c>
    </row>
    <row r="15" spans="1:9" x14ac:dyDescent="0.25">
      <c r="A15" s="73">
        <v>0</v>
      </c>
      <c r="B15" s="42" t="s">
        <v>1</v>
      </c>
      <c r="C15" s="9">
        <f>IF(INTESTAZIONE!$B$19=0,VLOOKUP(B15,Qualifica,3,1),VLOOKUP(B15,Qualifica,2,1))</f>
        <v>0</v>
      </c>
      <c r="D15" s="9">
        <f t="shared" si="0"/>
        <v>0</v>
      </c>
      <c r="E15" s="40"/>
      <c r="F15" s="39"/>
      <c r="G15" s="41">
        <f t="shared" si="1"/>
        <v>0</v>
      </c>
    </row>
    <row r="16" spans="1:9" x14ac:dyDescent="0.25">
      <c r="A16" s="73">
        <v>0</v>
      </c>
      <c r="B16" s="42" t="s">
        <v>1</v>
      </c>
      <c r="C16" s="9">
        <f>IF(INTESTAZIONE!$B$19=0,VLOOKUP(B16,Qualifica,3,1),VLOOKUP(B16,Qualifica,2,1))</f>
        <v>0</v>
      </c>
      <c r="D16" s="9">
        <f t="shared" si="0"/>
        <v>0</v>
      </c>
      <c r="E16" s="40"/>
      <c r="F16" s="39"/>
      <c r="G16" s="41">
        <f t="shared" si="1"/>
        <v>0</v>
      </c>
    </row>
    <row r="17" spans="1:7" x14ac:dyDescent="0.25">
      <c r="A17" s="73">
        <v>0</v>
      </c>
      <c r="B17" s="42" t="s">
        <v>1</v>
      </c>
      <c r="C17" s="9">
        <f>IF(INTESTAZIONE!$B$19=0,VLOOKUP(B17,Qualifica,3,1),VLOOKUP(B17,Qualifica,2,1))</f>
        <v>0</v>
      </c>
      <c r="D17" s="9">
        <f t="shared" si="0"/>
        <v>0</v>
      </c>
      <c r="E17" s="40"/>
      <c r="F17" s="39"/>
      <c r="G17" s="41">
        <f t="shared" si="1"/>
        <v>0</v>
      </c>
    </row>
    <row r="18" spans="1:7" x14ac:dyDescent="0.25">
      <c r="A18" s="73">
        <v>0</v>
      </c>
      <c r="B18" s="42" t="s">
        <v>1</v>
      </c>
      <c r="C18" s="9">
        <f>IF(INTESTAZIONE!$B$19=0,VLOOKUP(B18,Qualifica,3,1),VLOOKUP(B18,Qualifica,2,1))</f>
        <v>0</v>
      </c>
      <c r="D18" s="9">
        <f t="shared" si="0"/>
        <v>0</v>
      </c>
      <c r="E18" s="40"/>
      <c r="F18" s="39"/>
      <c r="G18" s="41">
        <f t="shared" si="1"/>
        <v>0</v>
      </c>
    </row>
    <row r="19" spans="1:7" x14ac:dyDescent="0.25">
      <c r="A19" s="73">
        <v>0</v>
      </c>
      <c r="B19" s="42" t="s">
        <v>1</v>
      </c>
      <c r="C19" s="9">
        <f>IF(INTESTAZIONE!$B$19=0,VLOOKUP(B19,Qualifica,3,1),VLOOKUP(B19,Qualifica,2,1))</f>
        <v>0</v>
      </c>
      <c r="D19" s="9">
        <f t="shared" si="0"/>
        <v>0</v>
      </c>
      <c r="E19" s="40"/>
      <c r="F19" s="39"/>
      <c r="G19" s="41">
        <f t="shared" si="1"/>
        <v>0</v>
      </c>
    </row>
    <row r="20" spans="1:7" x14ac:dyDescent="0.25">
      <c r="A20" s="73">
        <v>0</v>
      </c>
      <c r="B20" s="42" t="s">
        <v>1</v>
      </c>
      <c r="C20" s="9">
        <f>IF(INTESTAZIONE!$B$19=0,VLOOKUP(B20,Qualifica,3,1),VLOOKUP(B20,Qualifica,2,1))</f>
        <v>0</v>
      </c>
      <c r="D20" s="9">
        <f t="shared" si="0"/>
        <v>0</v>
      </c>
      <c r="E20" s="40"/>
      <c r="F20" s="39"/>
      <c r="G20" s="41">
        <f t="shared" si="1"/>
        <v>0</v>
      </c>
    </row>
    <row r="21" spans="1:7" x14ac:dyDescent="0.25">
      <c r="A21" s="73">
        <v>0</v>
      </c>
      <c r="B21" s="42" t="s">
        <v>1</v>
      </c>
      <c r="C21" s="9">
        <f>IF(INTESTAZIONE!$B$19=0,VLOOKUP(B21,Qualifica,3,1),VLOOKUP(B21,Qualifica,2,1))</f>
        <v>0</v>
      </c>
      <c r="D21" s="9">
        <f t="shared" si="0"/>
        <v>0</v>
      </c>
      <c r="E21" s="40"/>
      <c r="F21" s="39"/>
      <c r="G21" s="41">
        <f t="shared" si="1"/>
        <v>0</v>
      </c>
    </row>
    <row r="22" spans="1:7" x14ac:dyDescent="0.25">
      <c r="A22" s="73">
        <v>0</v>
      </c>
      <c r="B22" s="42" t="s">
        <v>1</v>
      </c>
      <c r="C22" s="9">
        <f>IF(INTESTAZIONE!$B$19=0,VLOOKUP(B22,Qualifica,3,1),VLOOKUP(B22,Qualifica,2,1))</f>
        <v>0</v>
      </c>
      <c r="D22" s="9">
        <f t="shared" si="0"/>
        <v>0</v>
      </c>
      <c r="E22" s="40"/>
      <c r="F22" s="39"/>
      <c r="G22" s="41">
        <f t="shared" si="1"/>
        <v>0</v>
      </c>
    </row>
    <row r="23" spans="1:7" x14ac:dyDescent="0.25">
      <c r="A23" s="73">
        <v>0</v>
      </c>
      <c r="B23" s="42" t="s">
        <v>1</v>
      </c>
      <c r="C23" s="9">
        <f>IF(INTESTAZIONE!$B$19=0,VLOOKUP(B23,Qualifica,3,1),VLOOKUP(B23,Qualifica,2,1))</f>
        <v>0</v>
      </c>
      <c r="D23" s="9">
        <f t="shared" si="0"/>
        <v>0</v>
      </c>
      <c r="E23" s="40"/>
      <c r="F23" s="39"/>
      <c r="G23" s="41">
        <f t="shared" si="1"/>
        <v>0</v>
      </c>
    </row>
    <row r="24" spans="1:7" x14ac:dyDescent="0.25">
      <c r="A24" s="73">
        <v>0</v>
      </c>
      <c r="B24" s="42" t="s">
        <v>1</v>
      </c>
      <c r="C24" s="9">
        <f>IF(INTESTAZIONE!$B$19=0,VLOOKUP(B24,Qualifica,3,1),VLOOKUP(B24,Qualifica,2,1))</f>
        <v>0</v>
      </c>
      <c r="D24" s="9">
        <f t="shared" si="0"/>
        <v>0</v>
      </c>
      <c r="E24" s="40"/>
      <c r="F24" s="39"/>
      <c r="G24" s="41">
        <f t="shared" si="1"/>
        <v>0</v>
      </c>
    </row>
    <row r="25" spans="1:7" ht="15.75" thickBot="1" x14ac:dyDescent="0.3">
      <c r="A25" s="73">
        <v>0</v>
      </c>
      <c r="B25" s="42" t="s">
        <v>1</v>
      </c>
      <c r="C25" s="9">
        <f>IF(INTESTAZIONE!$B$19=0,VLOOKUP(B25,Qualifica,3,1),VLOOKUP(B25,Qualifica,2,1))</f>
        <v>0</v>
      </c>
      <c r="D25" s="51">
        <f t="shared" si="0"/>
        <v>0</v>
      </c>
      <c r="E25" s="40"/>
      <c r="F25" s="39"/>
      <c r="G25" s="41">
        <f t="shared" si="1"/>
        <v>0</v>
      </c>
    </row>
    <row r="26" spans="1:7" ht="15.75" thickTop="1" x14ac:dyDescent="0.25">
      <c r="A26" s="69"/>
      <c r="B26" s="1"/>
      <c r="C26" s="65" t="s">
        <v>1687</v>
      </c>
      <c r="D26" s="52">
        <f>SUM(D10:D25)</f>
        <v>0</v>
      </c>
      <c r="F26" s="2"/>
    </row>
    <row r="27" spans="1:7" x14ac:dyDescent="0.25">
      <c r="A27" s="69"/>
      <c r="B27" s="1"/>
      <c r="C27" s="76"/>
      <c r="D27" s="3"/>
      <c r="F27" s="2"/>
    </row>
    <row r="28" spans="1:7" x14ac:dyDescent="0.25">
      <c r="A28" s="69"/>
      <c r="B28" s="18"/>
      <c r="C28" s="3"/>
      <c r="D28" s="3"/>
      <c r="F28" s="2"/>
    </row>
    <row r="29" spans="1:7" x14ac:dyDescent="0.25">
      <c r="A29" s="69"/>
      <c r="B29" s="18"/>
      <c r="C29" s="3"/>
      <c r="D29" s="3"/>
      <c r="F29" s="2"/>
    </row>
    <row r="30" spans="1:7" x14ac:dyDescent="0.25">
      <c r="A30" s="69"/>
      <c r="B30" s="18"/>
      <c r="C30" s="3"/>
      <c r="D30" s="3"/>
      <c r="F30" s="2"/>
    </row>
    <row r="31" spans="1:7" x14ac:dyDescent="0.25">
      <c r="A31" s="69"/>
      <c r="B31" s="18"/>
      <c r="C31" s="3"/>
      <c r="D31" s="3"/>
      <c r="F31" s="2"/>
    </row>
    <row r="32" spans="1:7" x14ac:dyDescent="0.25">
      <c r="A32" s="69"/>
      <c r="B32" s="18"/>
      <c r="C32" s="3"/>
      <c r="D32" s="3"/>
      <c r="F32" s="2"/>
    </row>
    <row r="33" spans="1:6" x14ac:dyDescent="0.25">
      <c r="A33" s="69"/>
      <c r="B33" s="18"/>
      <c r="C33" s="3"/>
      <c r="D33" s="3"/>
      <c r="F33" s="2"/>
    </row>
    <row r="34" spans="1:6" x14ac:dyDescent="0.25">
      <c r="A34" s="69"/>
      <c r="B34" s="18"/>
      <c r="C34" s="3"/>
      <c r="D34" s="3"/>
      <c r="F34" s="2"/>
    </row>
    <row r="35" spans="1:6" x14ac:dyDescent="0.25">
      <c r="A35" s="69"/>
      <c r="B35" s="18"/>
      <c r="C35" s="3"/>
      <c r="D35" s="3"/>
      <c r="F35" s="2"/>
    </row>
    <row r="36" spans="1:6" x14ac:dyDescent="0.25">
      <c r="A36" s="69"/>
      <c r="B36" s="18"/>
      <c r="C36" s="78"/>
      <c r="D36" s="3"/>
      <c r="F36" s="2"/>
    </row>
    <row r="37" spans="1:6" x14ac:dyDescent="0.25">
      <c r="A37" s="69"/>
      <c r="B37" s="18"/>
      <c r="C37" s="3"/>
      <c r="D37" s="3"/>
      <c r="F37" s="2"/>
    </row>
    <row r="38" spans="1:6" x14ac:dyDescent="0.25">
      <c r="A38" s="69"/>
      <c r="B38" s="18"/>
      <c r="C38" s="3"/>
      <c r="D38" s="3"/>
      <c r="F38" s="2"/>
    </row>
  </sheetData>
  <mergeCells count="2">
    <mergeCell ref="B5:H5"/>
    <mergeCell ref="B6:H6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&amp;LBergamo,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40C883-9BE3-43D4-88CE-F48F5A302EBB}">
          <x14:formula1>
            <xm:f>Qualifica!$A$1:$A$10</xm:f>
          </x14:formula1>
          <xm:sqref>B10:B25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F3CAC-744A-47A7-A955-5203E3719D15}">
  <sheetPr>
    <tabColor rgb="FF00B0F0"/>
  </sheetPr>
  <dimension ref="A1:H28"/>
  <sheetViews>
    <sheetView workbookViewId="0">
      <selection activeCell="M26" sqref="M26"/>
    </sheetView>
  </sheetViews>
  <sheetFormatPr defaultRowHeight="15" x14ac:dyDescent="0.25"/>
  <cols>
    <col min="2" max="2" width="32.140625" customWidth="1"/>
    <col min="3" max="3" width="13.42578125" customWidth="1"/>
    <col min="4" max="4" width="13" customWidth="1"/>
    <col min="5" max="5" width="16.42578125" customWidth="1"/>
    <col min="6" max="6" width="19" customWidth="1"/>
  </cols>
  <sheetData>
    <row r="1" spans="1:8" ht="30" x14ac:dyDescent="0.25">
      <c r="A1" s="36"/>
      <c r="E1" s="45" t="s">
        <v>1683</v>
      </c>
      <c r="F1" s="68"/>
      <c r="G1" s="4"/>
      <c r="H1" s="4"/>
    </row>
    <row r="2" spans="1:8" x14ac:dyDescent="0.25">
      <c r="A2" s="36"/>
      <c r="E2" s="4"/>
      <c r="F2" s="68"/>
      <c r="G2" s="4"/>
      <c r="H2" s="4"/>
    </row>
    <row r="3" spans="1:8" x14ac:dyDescent="0.25">
      <c r="A3" s="36"/>
      <c r="E3" s="4"/>
      <c r="F3" s="68"/>
      <c r="G3" s="4"/>
      <c r="H3" s="4"/>
    </row>
    <row r="4" spans="1:8" x14ac:dyDescent="0.25">
      <c r="A4" s="36"/>
      <c r="B4" s="46" t="s">
        <v>1684</v>
      </c>
      <c r="C4" s="46"/>
      <c r="D4" s="46"/>
      <c r="E4" s="47"/>
      <c r="F4" s="70"/>
      <c r="G4" s="47"/>
      <c r="H4" s="47"/>
    </row>
    <row r="5" spans="1:8" x14ac:dyDescent="0.25">
      <c r="A5" s="63"/>
      <c r="B5" s="253" t="str">
        <f>INTESTAZIONE!$B$7 &amp; " - " &amp;INTESTAZIONE!$B$8</f>
        <v xml:space="preserve"> - </v>
      </c>
      <c r="C5" s="253"/>
      <c r="D5" s="253"/>
      <c r="E5" s="253"/>
      <c r="F5" s="253"/>
      <c r="G5" s="253"/>
      <c r="H5" s="253"/>
    </row>
    <row r="6" spans="1:8" x14ac:dyDescent="0.25">
      <c r="A6" s="36"/>
      <c r="B6" s="265" t="e">
        <f>INTESTAZIONE!B21</f>
        <v>#N/A</v>
      </c>
      <c r="C6" s="265"/>
      <c r="D6" s="265"/>
      <c r="E6" s="265"/>
      <c r="F6" s="265"/>
      <c r="G6" s="265"/>
      <c r="H6" s="265"/>
    </row>
    <row r="7" spans="1:8" x14ac:dyDescent="0.25">
      <c r="A7" s="72" t="s">
        <v>1685</v>
      </c>
      <c r="B7" s="46" t="s">
        <v>3157</v>
      </c>
      <c r="C7" s="46"/>
      <c r="D7" s="3"/>
      <c r="E7" s="47"/>
      <c r="F7" s="70"/>
      <c r="G7" s="47"/>
      <c r="H7" s="47"/>
    </row>
    <row r="8" spans="1:8" x14ac:dyDescent="0.25">
      <c r="A8" s="69"/>
      <c r="B8" s="1"/>
      <c r="C8" s="5"/>
      <c r="D8" s="5"/>
      <c r="F8" s="2"/>
    </row>
    <row r="9" spans="1:8" x14ac:dyDescent="0.25">
      <c r="A9" s="6" t="s">
        <v>2</v>
      </c>
      <c r="B9" s="7" t="s">
        <v>5</v>
      </c>
      <c r="C9" s="8" t="s">
        <v>3</v>
      </c>
      <c r="D9" s="8" t="s">
        <v>3158</v>
      </c>
      <c r="E9" s="7" t="s">
        <v>3179</v>
      </c>
      <c r="F9" s="7" t="s">
        <v>3399</v>
      </c>
    </row>
    <row r="10" spans="1:8" x14ac:dyDescent="0.25">
      <c r="A10" s="73">
        <v>0</v>
      </c>
      <c r="B10" s="42" t="s">
        <v>0</v>
      </c>
      <c r="C10" s="9">
        <f>IF(INTESTAZIONE!$B$19=0,VLOOKUP(B10,Qualifica,3,1),VLOOKUP(B10,Qualifica,2,1))</f>
        <v>0</v>
      </c>
      <c r="D10" s="9">
        <f t="shared" ref="D10:D25" si="0">C10*A10</f>
        <v>0</v>
      </c>
      <c r="E10" s="40"/>
      <c r="F10" s="39"/>
      <c r="G10" s="41" t="str">
        <f t="shared" ref="G10:G25" si="1">VLOOKUP(B10,Qualifica,4,1)</f>
        <v>E</v>
      </c>
    </row>
    <row r="11" spans="1:8" x14ac:dyDescent="0.25">
      <c r="A11" s="73">
        <v>0</v>
      </c>
      <c r="B11" s="42" t="s">
        <v>1</v>
      </c>
      <c r="C11" s="9">
        <f>IF(INTESTAZIONE!$B$19=0,VLOOKUP(B11,Qualifica,3,1),VLOOKUP(B11,Qualifica,2,1))</f>
        <v>0</v>
      </c>
      <c r="D11" s="9">
        <f t="shared" si="0"/>
        <v>0</v>
      </c>
      <c r="E11" s="118"/>
      <c r="F11" s="39"/>
      <c r="G11" s="41">
        <f t="shared" si="1"/>
        <v>0</v>
      </c>
    </row>
    <row r="12" spans="1:8" x14ac:dyDescent="0.25">
      <c r="A12" s="73">
        <v>0</v>
      </c>
      <c r="B12" s="42" t="s">
        <v>1</v>
      </c>
      <c r="C12" s="9">
        <f>IF(INTESTAZIONE!$B$19=0,VLOOKUP(B12,Qualifica,3,1),VLOOKUP(B12,Qualifica,2,1))</f>
        <v>0</v>
      </c>
      <c r="D12" s="9">
        <f t="shared" si="0"/>
        <v>0</v>
      </c>
      <c r="E12" s="40"/>
      <c r="F12" s="39"/>
      <c r="G12" s="41">
        <f t="shared" si="1"/>
        <v>0</v>
      </c>
    </row>
    <row r="13" spans="1:8" x14ac:dyDescent="0.25">
      <c r="A13" s="73">
        <v>0</v>
      </c>
      <c r="B13" s="42" t="s">
        <v>1</v>
      </c>
      <c r="C13" s="9">
        <f>IF(INTESTAZIONE!$B$19=0,VLOOKUP(B13,Qualifica,3,1),VLOOKUP(B13,Qualifica,2,1))</f>
        <v>0</v>
      </c>
      <c r="D13" s="9">
        <f t="shared" si="0"/>
        <v>0</v>
      </c>
      <c r="E13" s="40"/>
      <c r="F13" s="39"/>
      <c r="G13" s="41">
        <f t="shared" si="1"/>
        <v>0</v>
      </c>
    </row>
    <row r="14" spans="1:8" x14ac:dyDescent="0.25">
      <c r="A14" s="73">
        <v>0</v>
      </c>
      <c r="B14" s="42" t="s">
        <v>1</v>
      </c>
      <c r="C14" s="9">
        <f>IF(INTESTAZIONE!$B$19=0,VLOOKUP(B14,Qualifica,3,1),VLOOKUP(B14,Qualifica,2,1))</f>
        <v>0</v>
      </c>
      <c r="D14" s="9">
        <f t="shared" si="0"/>
        <v>0</v>
      </c>
      <c r="E14" s="40"/>
      <c r="F14" s="39"/>
      <c r="G14" s="41">
        <f t="shared" si="1"/>
        <v>0</v>
      </c>
    </row>
    <row r="15" spans="1:8" x14ac:dyDescent="0.25">
      <c r="A15" s="73">
        <v>0</v>
      </c>
      <c r="B15" s="42" t="s">
        <v>1</v>
      </c>
      <c r="C15" s="9">
        <f>IF(INTESTAZIONE!$B$19=0,VLOOKUP(B15,Qualifica,3,1),VLOOKUP(B15,Qualifica,2,1))</f>
        <v>0</v>
      </c>
      <c r="D15" s="9">
        <f t="shared" si="0"/>
        <v>0</v>
      </c>
      <c r="E15" s="40"/>
      <c r="F15" s="39"/>
      <c r="G15" s="41">
        <f t="shared" si="1"/>
        <v>0</v>
      </c>
    </row>
    <row r="16" spans="1:8" x14ac:dyDescent="0.25">
      <c r="A16" s="73">
        <v>0</v>
      </c>
      <c r="B16" s="42" t="s">
        <v>1</v>
      </c>
      <c r="C16" s="9">
        <f>IF(INTESTAZIONE!$B$19=0,VLOOKUP(B16,Qualifica,3,1),VLOOKUP(B16,Qualifica,2,1))</f>
        <v>0</v>
      </c>
      <c r="D16" s="9">
        <f t="shared" si="0"/>
        <v>0</v>
      </c>
      <c r="E16" s="40"/>
      <c r="F16" s="39"/>
      <c r="G16" s="41">
        <f t="shared" si="1"/>
        <v>0</v>
      </c>
    </row>
    <row r="17" spans="1:7" x14ac:dyDescent="0.25">
      <c r="A17" s="73">
        <v>0</v>
      </c>
      <c r="B17" s="42" t="s">
        <v>1</v>
      </c>
      <c r="C17" s="9">
        <f>IF(INTESTAZIONE!$B$19=0,VLOOKUP(B17,Qualifica,3,1),VLOOKUP(B17,Qualifica,2,1))</f>
        <v>0</v>
      </c>
      <c r="D17" s="9">
        <f t="shared" si="0"/>
        <v>0</v>
      </c>
      <c r="E17" s="40"/>
      <c r="F17" s="39"/>
      <c r="G17" s="41">
        <f t="shared" si="1"/>
        <v>0</v>
      </c>
    </row>
    <row r="18" spans="1:7" x14ac:dyDescent="0.25">
      <c r="A18" s="73">
        <v>0</v>
      </c>
      <c r="B18" s="42" t="s">
        <v>1</v>
      </c>
      <c r="C18" s="9">
        <f>IF(INTESTAZIONE!$B$19=0,VLOOKUP(B18,Qualifica,3,1),VLOOKUP(B18,Qualifica,2,1))</f>
        <v>0</v>
      </c>
      <c r="D18" s="9">
        <f t="shared" si="0"/>
        <v>0</v>
      </c>
      <c r="E18" s="40"/>
      <c r="F18" s="39"/>
      <c r="G18" s="41">
        <f t="shared" si="1"/>
        <v>0</v>
      </c>
    </row>
    <row r="19" spans="1:7" x14ac:dyDescent="0.25">
      <c r="A19" s="73">
        <v>0</v>
      </c>
      <c r="B19" s="42" t="s">
        <v>1</v>
      </c>
      <c r="C19" s="9">
        <f>IF(INTESTAZIONE!$B$19=0,VLOOKUP(B19,Qualifica,3,1),VLOOKUP(B19,Qualifica,2,1))</f>
        <v>0</v>
      </c>
      <c r="D19" s="9">
        <f t="shared" si="0"/>
        <v>0</v>
      </c>
      <c r="E19" s="40"/>
      <c r="F19" s="39"/>
      <c r="G19" s="41">
        <f t="shared" si="1"/>
        <v>0</v>
      </c>
    </row>
    <row r="20" spans="1:7" x14ac:dyDescent="0.25">
      <c r="A20" s="73">
        <v>0</v>
      </c>
      <c r="B20" s="42" t="s">
        <v>1</v>
      </c>
      <c r="C20" s="9">
        <f>IF(INTESTAZIONE!$B$19=0,VLOOKUP(B20,Qualifica,3,1),VLOOKUP(B20,Qualifica,2,1))</f>
        <v>0</v>
      </c>
      <c r="D20" s="9">
        <f t="shared" si="0"/>
        <v>0</v>
      </c>
      <c r="E20" s="40"/>
      <c r="F20" s="39"/>
      <c r="G20" s="41">
        <f t="shared" si="1"/>
        <v>0</v>
      </c>
    </row>
    <row r="21" spans="1:7" x14ac:dyDescent="0.25">
      <c r="A21" s="73">
        <v>0</v>
      </c>
      <c r="B21" s="42" t="s">
        <v>1</v>
      </c>
      <c r="C21" s="9">
        <f>IF(INTESTAZIONE!$B$19=0,VLOOKUP(B21,Qualifica,3,1),VLOOKUP(B21,Qualifica,2,1))</f>
        <v>0</v>
      </c>
      <c r="D21" s="9">
        <f t="shared" si="0"/>
        <v>0</v>
      </c>
      <c r="E21" s="40"/>
      <c r="F21" s="39"/>
      <c r="G21" s="41">
        <f t="shared" si="1"/>
        <v>0</v>
      </c>
    </row>
    <row r="22" spans="1:7" x14ac:dyDescent="0.25">
      <c r="A22" s="73">
        <v>0</v>
      </c>
      <c r="B22" s="42" t="s">
        <v>1</v>
      </c>
      <c r="C22" s="9">
        <f>IF(INTESTAZIONE!$B$19=0,VLOOKUP(B22,Qualifica,3,1),VLOOKUP(B22,Qualifica,2,1))</f>
        <v>0</v>
      </c>
      <c r="D22" s="9">
        <f t="shared" si="0"/>
        <v>0</v>
      </c>
      <c r="E22" s="40"/>
      <c r="F22" s="39"/>
      <c r="G22" s="41">
        <f t="shared" si="1"/>
        <v>0</v>
      </c>
    </row>
    <row r="23" spans="1:7" x14ac:dyDescent="0.25">
      <c r="A23" s="73">
        <v>0</v>
      </c>
      <c r="B23" s="42" t="s">
        <v>1</v>
      </c>
      <c r="C23" s="9">
        <f>IF(INTESTAZIONE!$B$19=0,VLOOKUP(B23,Qualifica,3,1),VLOOKUP(B23,Qualifica,2,1))</f>
        <v>0</v>
      </c>
      <c r="D23" s="9">
        <f t="shared" si="0"/>
        <v>0</v>
      </c>
      <c r="E23" s="40"/>
      <c r="F23" s="39"/>
      <c r="G23" s="41">
        <f t="shared" si="1"/>
        <v>0</v>
      </c>
    </row>
    <row r="24" spans="1:7" x14ac:dyDescent="0.25">
      <c r="A24" s="73">
        <v>0</v>
      </c>
      <c r="B24" s="42" t="s">
        <v>1</v>
      </c>
      <c r="C24" s="9">
        <f>IF(INTESTAZIONE!$B$19=0,VLOOKUP(B24,Qualifica,3,1),VLOOKUP(B24,Qualifica,2,1))</f>
        <v>0</v>
      </c>
      <c r="D24" s="9">
        <f t="shared" si="0"/>
        <v>0</v>
      </c>
      <c r="E24" s="40"/>
      <c r="F24" s="39"/>
      <c r="G24" s="41">
        <f t="shared" si="1"/>
        <v>0</v>
      </c>
    </row>
    <row r="25" spans="1:7" ht="15.75" thickBot="1" x14ac:dyDescent="0.3">
      <c r="A25" s="73">
        <v>0</v>
      </c>
      <c r="B25" s="42" t="s">
        <v>1</v>
      </c>
      <c r="C25" s="9">
        <f>IF(INTESTAZIONE!$B$19=0,VLOOKUP(B25,Qualifica,3,1),VLOOKUP(B25,Qualifica,2,1))</f>
        <v>0</v>
      </c>
      <c r="D25" s="51">
        <f t="shared" si="0"/>
        <v>0</v>
      </c>
      <c r="E25" s="40"/>
      <c r="F25" s="39"/>
      <c r="G25" s="41">
        <f t="shared" si="1"/>
        <v>0</v>
      </c>
    </row>
    <row r="26" spans="1:7" ht="15.75" thickTop="1" x14ac:dyDescent="0.25">
      <c r="A26" s="69"/>
      <c r="B26" s="1"/>
      <c r="C26" s="65" t="s">
        <v>1687</v>
      </c>
      <c r="D26" s="52">
        <f>SUM(D10:D25)</f>
        <v>0</v>
      </c>
      <c r="F26" s="2"/>
    </row>
    <row r="27" spans="1:7" x14ac:dyDescent="0.25">
      <c r="A27" s="69"/>
      <c r="B27" s="1"/>
      <c r="C27" s="76"/>
      <c r="D27" s="3"/>
      <c r="F27" s="2"/>
    </row>
    <row r="28" spans="1:7" x14ac:dyDescent="0.25">
      <c r="A28" s="69"/>
      <c r="B28" s="18"/>
      <c r="C28" s="3"/>
      <c r="D28" s="3"/>
      <c r="F28" s="2"/>
    </row>
  </sheetData>
  <mergeCells count="2">
    <mergeCell ref="B5:H5"/>
    <mergeCell ref="B6:H6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&amp;LBergamo,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53C698A-0CBD-4A62-841E-3E651336804E}">
          <x14:formula1>
            <xm:f>Qualifica!$A$1:$A$10</xm:f>
          </x14:formula1>
          <xm:sqref>B10:B25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L39"/>
  <sheetViews>
    <sheetView zoomScaleNormal="100" zoomScalePageLayoutView="80" workbookViewId="0">
      <selection activeCell="I10" sqref="I10"/>
    </sheetView>
  </sheetViews>
  <sheetFormatPr defaultColWidth="8.85546875" defaultRowHeight="15" x14ac:dyDescent="0.25"/>
  <cols>
    <col min="1" max="1" width="5.140625" customWidth="1"/>
    <col min="2" max="2" width="2.85546875" hidden="1" customWidth="1"/>
    <col min="3" max="3" width="11.85546875" customWidth="1"/>
    <col min="4" max="4" width="47" customWidth="1"/>
    <col min="5" max="5" width="9.42578125" style="3" customWidth="1"/>
    <col min="6" max="6" width="11.42578125" customWidth="1"/>
    <col min="7" max="7" width="17.140625" customWidth="1"/>
    <col min="8" max="8" width="1.7109375" customWidth="1"/>
    <col min="9" max="9" width="55.7109375" style="26" customWidth="1"/>
    <col min="11" max="12" width="8.85546875" style="1"/>
  </cols>
  <sheetData>
    <row r="1" spans="1:12" x14ac:dyDescent="0.25">
      <c r="B1" s="267"/>
      <c r="C1" s="267"/>
      <c r="D1" s="267"/>
      <c r="E1" s="267"/>
      <c r="F1" s="267"/>
      <c r="G1" s="267"/>
      <c r="H1" s="267"/>
    </row>
    <row r="2" spans="1:12" ht="47.25" customHeight="1" x14ac:dyDescent="0.25">
      <c r="B2" s="44"/>
      <c r="C2" s="44"/>
      <c r="D2" s="44"/>
      <c r="E2" s="44"/>
      <c r="F2" s="44"/>
      <c r="G2" s="44"/>
      <c r="H2" s="44"/>
    </row>
    <row r="3" spans="1:12" x14ac:dyDescent="0.25">
      <c r="A3" s="36"/>
      <c r="B3" s="267"/>
      <c r="C3" s="267"/>
      <c r="D3" s="267"/>
      <c r="E3" s="267"/>
      <c r="F3" s="267"/>
      <c r="G3" s="267"/>
      <c r="H3" s="267"/>
    </row>
    <row r="4" spans="1:12" x14ac:dyDescent="0.25">
      <c r="A4" s="22"/>
      <c r="B4" s="268" t="s">
        <v>1684</v>
      </c>
      <c r="C4" s="232"/>
      <c r="D4" s="232"/>
      <c r="E4" s="232"/>
      <c r="F4" s="47"/>
      <c r="G4" s="47"/>
      <c r="H4" s="47"/>
    </row>
    <row r="5" spans="1:12" s="47" customFormat="1" ht="26.25" customHeight="1" x14ac:dyDescent="0.25">
      <c r="A5" s="63"/>
      <c r="B5" s="253" t="str">
        <f>INTESTAZIONE!$B$7 &amp; " - " &amp;INTESTAZIONE!$B$8</f>
        <v xml:space="preserve"> - </v>
      </c>
      <c r="C5" s="253"/>
      <c r="D5" s="253"/>
      <c r="E5" s="253"/>
      <c r="F5" s="253"/>
      <c r="G5" s="253"/>
      <c r="H5" s="253"/>
    </row>
    <row r="6" spans="1:12" x14ac:dyDescent="0.25">
      <c r="A6" s="36"/>
      <c r="B6" s="265" t="e">
        <f>INTESTAZIONE!B21</f>
        <v>#N/A</v>
      </c>
      <c r="C6" s="265"/>
      <c r="D6" s="265"/>
      <c r="E6" s="265"/>
      <c r="F6" s="265"/>
      <c r="G6" s="265"/>
      <c r="H6" s="265"/>
      <c r="I6"/>
      <c r="K6"/>
      <c r="L6"/>
    </row>
    <row r="7" spans="1:12" ht="13.5" customHeight="1" x14ac:dyDescent="0.25">
      <c r="A7" s="48" t="s">
        <v>1685</v>
      </c>
      <c r="C7" s="46" t="s">
        <v>1674</v>
      </c>
      <c r="D7" s="3"/>
      <c r="E7" s="47"/>
      <c r="F7" s="47"/>
      <c r="G7" s="47"/>
      <c r="H7" s="47"/>
      <c r="I7"/>
      <c r="K7"/>
      <c r="L7"/>
    </row>
    <row r="8" spans="1:12" x14ac:dyDescent="0.25">
      <c r="F8" s="30"/>
      <c r="G8" s="31"/>
    </row>
    <row r="9" spans="1:12" ht="33" x14ac:dyDescent="0.25">
      <c r="A9" s="10" t="s">
        <v>19</v>
      </c>
      <c r="B9" s="10" t="s">
        <v>22</v>
      </c>
      <c r="C9" s="6" t="s">
        <v>20</v>
      </c>
      <c r="D9" s="6" t="s">
        <v>21</v>
      </c>
      <c r="E9" s="11" t="s">
        <v>740</v>
      </c>
      <c r="F9" s="11" t="s">
        <v>4</v>
      </c>
      <c r="G9" s="29" t="s">
        <v>1668</v>
      </c>
      <c r="I9" s="29" t="s">
        <v>1702</v>
      </c>
    </row>
    <row r="10" spans="1:12" x14ac:dyDescent="0.25">
      <c r="A10" s="43">
        <v>1</v>
      </c>
      <c r="B10" s="43">
        <v>1</v>
      </c>
      <c r="C10" s="26" t="str">
        <f t="shared" ref="C10" si="0">VLOOKUP($I10,diagnostica,2,2)</f>
        <v>codAZ</v>
      </c>
      <c r="D10" s="26" t="str">
        <f t="shared" ref="D10:D21" si="1">LEFT(VLOOKUP($I10,diagnostica,1,2),60)</f>
        <v>defAZ</v>
      </c>
      <c r="E10" s="27" t="str">
        <f t="shared" ref="E10:E12" si="2">VLOOKUP($I10,diagnostica,3,2)</f>
        <v>0</v>
      </c>
      <c r="F10" s="28">
        <f t="shared" ref="F10:F12" si="3">E10*A10*B10</f>
        <v>0</v>
      </c>
      <c r="G10" s="42" t="str">
        <f t="shared" ref="G10:G21" si="4">VLOOKUP($I10,diagnostica,4,2)</f>
        <v>Nome Struttura</v>
      </c>
      <c r="I10" s="42" t="s">
        <v>744</v>
      </c>
      <c r="K10" s="28"/>
      <c r="L10" s="28"/>
    </row>
    <row r="11" spans="1:12" x14ac:dyDescent="0.25">
      <c r="A11" s="43">
        <v>1</v>
      </c>
      <c r="B11" s="43">
        <v>1</v>
      </c>
      <c r="C11" s="26" t="str">
        <f t="shared" ref="C11:C21" si="5">VLOOKUP($I11,diagnostica,2,2)</f>
        <v>codAZ</v>
      </c>
      <c r="D11" s="26" t="str">
        <f t="shared" si="1"/>
        <v>defAZ</v>
      </c>
      <c r="E11" s="27" t="str">
        <f t="shared" si="2"/>
        <v>0</v>
      </c>
      <c r="F11" s="28">
        <f t="shared" si="3"/>
        <v>0</v>
      </c>
      <c r="G11" s="42" t="str">
        <f t="shared" si="4"/>
        <v>Nome Struttura</v>
      </c>
      <c r="I11" s="42" t="s">
        <v>744</v>
      </c>
      <c r="K11" s="28"/>
      <c r="L11" s="28"/>
    </row>
    <row r="12" spans="1:12" x14ac:dyDescent="0.25">
      <c r="A12" s="43">
        <v>1</v>
      </c>
      <c r="B12" s="43">
        <v>1</v>
      </c>
      <c r="C12" s="26" t="str">
        <f t="shared" si="5"/>
        <v>codAZ</v>
      </c>
      <c r="D12" s="26" t="str">
        <f t="shared" si="1"/>
        <v>defAZ</v>
      </c>
      <c r="E12" s="27" t="str">
        <f t="shared" si="2"/>
        <v>0</v>
      </c>
      <c r="F12" s="28">
        <f t="shared" si="3"/>
        <v>0</v>
      </c>
      <c r="G12" s="42" t="str">
        <f t="shared" si="4"/>
        <v>Nome Struttura</v>
      </c>
      <c r="I12" s="42" t="s">
        <v>744</v>
      </c>
      <c r="K12" s="28"/>
      <c r="L12" s="28"/>
    </row>
    <row r="13" spans="1:12" x14ac:dyDescent="0.25">
      <c r="A13" s="43">
        <v>1</v>
      </c>
      <c r="B13" s="43">
        <v>1</v>
      </c>
      <c r="C13" s="26" t="str">
        <f t="shared" si="5"/>
        <v>codAZ</v>
      </c>
      <c r="D13" s="26" t="str">
        <f t="shared" si="1"/>
        <v>defAZ</v>
      </c>
      <c r="E13" s="27" t="str">
        <f t="shared" ref="E13:E21" si="6">VLOOKUP($I13,diagnostica,3,2)</f>
        <v>0</v>
      </c>
      <c r="F13" s="28">
        <f t="shared" ref="F13:F21" si="7">E13*A13*B13</f>
        <v>0</v>
      </c>
      <c r="G13" s="42" t="str">
        <f t="shared" si="4"/>
        <v>Nome Struttura</v>
      </c>
      <c r="I13" s="42" t="s">
        <v>744</v>
      </c>
      <c r="K13" s="28"/>
      <c r="L13" s="28"/>
    </row>
    <row r="14" spans="1:12" x14ac:dyDescent="0.25">
      <c r="A14" s="43">
        <v>1</v>
      </c>
      <c r="B14" s="43">
        <v>1</v>
      </c>
      <c r="C14" s="26" t="str">
        <f t="shared" si="5"/>
        <v>codAZ</v>
      </c>
      <c r="D14" s="26" t="str">
        <f t="shared" si="1"/>
        <v>defAZ</v>
      </c>
      <c r="E14" s="27" t="str">
        <f t="shared" si="6"/>
        <v>0</v>
      </c>
      <c r="F14" s="28">
        <f t="shared" si="7"/>
        <v>0</v>
      </c>
      <c r="G14" s="42" t="str">
        <f t="shared" si="4"/>
        <v>Nome Struttura</v>
      </c>
      <c r="I14" s="42" t="s">
        <v>744</v>
      </c>
      <c r="K14" s="28"/>
      <c r="L14" s="28"/>
    </row>
    <row r="15" spans="1:12" x14ac:dyDescent="0.25">
      <c r="A15" s="43">
        <v>1</v>
      </c>
      <c r="B15" s="43">
        <v>1</v>
      </c>
      <c r="C15" s="26" t="str">
        <f t="shared" si="5"/>
        <v>codAZ</v>
      </c>
      <c r="D15" s="26" t="str">
        <f t="shared" si="1"/>
        <v>defAZ</v>
      </c>
      <c r="E15" s="27" t="str">
        <f t="shared" si="6"/>
        <v>0</v>
      </c>
      <c r="F15" s="28">
        <f t="shared" si="7"/>
        <v>0</v>
      </c>
      <c r="G15" s="42" t="str">
        <f t="shared" si="4"/>
        <v>Nome Struttura</v>
      </c>
      <c r="I15" s="42" t="s">
        <v>744</v>
      </c>
      <c r="K15" s="28"/>
      <c r="L15" s="28"/>
    </row>
    <row r="16" spans="1:12" x14ac:dyDescent="0.25">
      <c r="A16" s="43">
        <v>1</v>
      </c>
      <c r="B16" s="43">
        <v>1</v>
      </c>
      <c r="C16" s="26" t="str">
        <f t="shared" si="5"/>
        <v>codAZ</v>
      </c>
      <c r="D16" s="26" t="str">
        <f t="shared" si="1"/>
        <v>defAZ</v>
      </c>
      <c r="E16" s="27" t="str">
        <f t="shared" si="6"/>
        <v>0</v>
      </c>
      <c r="F16" s="28">
        <f t="shared" si="7"/>
        <v>0</v>
      </c>
      <c r="G16" s="42" t="str">
        <f t="shared" si="4"/>
        <v>Nome Struttura</v>
      </c>
      <c r="I16" s="42" t="s">
        <v>744</v>
      </c>
      <c r="K16" s="28"/>
      <c r="L16" s="28"/>
    </row>
    <row r="17" spans="1:12" x14ac:dyDescent="0.25">
      <c r="A17" s="43">
        <v>1</v>
      </c>
      <c r="B17" s="43">
        <v>1</v>
      </c>
      <c r="C17" s="26" t="str">
        <f t="shared" si="5"/>
        <v>codAZ</v>
      </c>
      <c r="D17" s="26" t="str">
        <f t="shared" si="1"/>
        <v>defAZ</v>
      </c>
      <c r="E17" s="27" t="str">
        <f t="shared" si="6"/>
        <v>0</v>
      </c>
      <c r="F17" s="28">
        <f t="shared" si="7"/>
        <v>0</v>
      </c>
      <c r="G17" s="42" t="str">
        <f t="shared" si="4"/>
        <v>Nome Struttura</v>
      </c>
      <c r="I17" s="42" t="s">
        <v>744</v>
      </c>
      <c r="K17" s="28"/>
      <c r="L17" s="28"/>
    </row>
    <row r="18" spans="1:12" x14ac:dyDescent="0.25">
      <c r="A18" s="43">
        <v>1</v>
      </c>
      <c r="B18" s="43">
        <v>1</v>
      </c>
      <c r="C18" s="26" t="str">
        <f t="shared" si="5"/>
        <v>codAZ</v>
      </c>
      <c r="D18" s="26" t="str">
        <f t="shared" si="1"/>
        <v>defAZ</v>
      </c>
      <c r="E18" s="27" t="str">
        <f t="shared" si="6"/>
        <v>0</v>
      </c>
      <c r="F18" s="28">
        <f t="shared" si="7"/>
        <v>0</v>
      </c>
      <c r="G18" s="42" t="str">
        <f t="shared" si="4"/>
        <v>Nome Struttura</v>
      </c>
      <c r="I18" s="42" t="s">
        <v>744</v>
      </c>
      <c r="K18" s="28"/>
      <c r="L18" s="28"/>
    </row>
    <row r="19" spans="1:12" x14ac:dyDescent="0.25">
      <c r="A19" s="43">
        <v>1</v>
      </c>
      <c r="B19" s="43">
        <v>1</v>
      </c>
      <c r="C19" s="26" t="str">
        <f t="shared" si="5"/>
        <v>codAZ</v>
      </c>
      <c r="D19" s="26" t="str">
        <f t="shared" si="1"/>
        <v>defAZ</v>
      </c>
      <c r="E19" s="27" t="str">
        <f t="shared" si="6"/>
        <v>0</v>
      </c>
      <c r="F19" s="28">
        <f t="shared" si="7"/>
        <v>0</v>
      </c>
      <c r="G19" s="42" t="str">
        <f t="shared" si="4"/>
        <v>Nome Struttura</v>
      </c>
      <c r="I19" s="42" t="s">
        <v>744</v>
      </c>
      <c r="K19" s="28"/>
      <c r="L19" s="28"/>
    </row>
    <row r="20" spans="1:12" x14ac:dyDescent="0.25">
      <c r="A20" s="43">
        <v>1</v>
      </c>
      <c r="B20" s="43">
        <v>1</v>
      </c>
      <c r="C20" s="26" t="str">
        <f t="shared" si="5"/>
        <v>codAZ</v>
      </c>
      <c r="D20" s="26" t="str">
        <f t="shared" si="1"/>
        <v>defAZ</v>
      </c>
      <c r="E20" s="27" t="str">
        <f t="shared" si="6"/>
        <v>0</v>
      </c>
      <c r="F20" s="28">
        <f t="shared" si="7"/>
        <v>0</v>
      </c>
      <c r="G20" s="42" t="str">
        <f t="shared" si="4"/>
        <v>Nome Struttura</v>
      </c>
      <c r="I20" s="42" t="s">
        <v>744</v>
      </c>
      <c r="K20" s="28"/>
      <c r="L20" s="28"/>
    </row>
    <row r="21" spans="1:12" x14ac:dyDescent="0.25">
      <c r="A21" s="43">
        <v>1</v>
      </c>
      <c r="B21" s="43">
        <v>1</v>
      </c>
      <c r="C21" s="26" t="str">
        <f t="shared" si="5"/>
        <v>codAZ</v>
      </c>
      <c r="D21" s="26" t="str">
        <f t="shared" si="1"/>
        <v>defAZ</v>
      </c>
      <c r="E21" s="27" t="str">
        <f t="shared" si="6"/>
        <v>0</v>
      </c>
      <c r="F21" s="28">
        <f t="shared" si="7"/>
        <v>0</v>
      </c>
      <c r="G21" s="42" t="str">
        <f t="shared" si="4"/>
        <v>Nome Struttura</v>
      </c>
      <c r="I21" s="42" t="s">
        <v>744</v>
      </c>
      <c r="K21" s="28"/>
      <c r="L21" s="28"/>
    </row>
    <row r="22" spans="1:12" x14ac:dyDescent="0.25">
      <c r="A22" s="43">
        <v>1</v>
      </c>
      <c r="B22" s="43">
        <v>1</v>
      </c>
      <c r="C22" s="26" t="str">
        <f>VLOOKUP($I22,diagnostica,2,2)</f>
        <v>codAZ</v>
      </c>
      <c r="D22" s="26" t="str">
        <f>LEFT(VLOOKUP($I22,diagnostica,1,2),60)</f>
        <v>defAZ</v>
      </c>
      <c r="E22" s="27" t="str">
        <f>VLOOKUP($I22,diagnostica,3,2)</f>
        <v>0</v>
      </c>
      <c r="F22" s="28">
        <f>E22*A22*B22</f>
        <v>0</v>
      </c>
      <c r="G22" s="42" t="str">
        <f>VLOOKUP($I22,diagnostica,4,2)</f>
        <v>Nome Struttura</v>
      </c>
      <c r="I22" s="42" t="s">
        <v>744</v>
      </c>
      <c r="K22" s="28"/>
      <c r="L22" s="28"/>
    </row>
    <row r="23" spans="1:12" x14ac:dyDescent="0.25">
      <c r="A23" s="43">
        <v>1</v>
      </c>
      <c r="B23" s="43">
        <v>1</v>
      </c>
      <c r="C23" s="26" t="str">
        <f>VLOOKUP($I23,diagnostica,2,2)</f>
        <v>codAZ</v>
      </c>
      <c r="D23" s="26" t="str">
        <f>LEFT(VLOOKUP($I23,diagnostica,1,2),60)</f>
        <v>defAZ</v>
      </c>
      <c r="E23" s="27" t="str">
        <f>VLOOKUP($I23,diagnostica,3,2)</f>
        <v>0</v>
      </c>
      <c r="F23" s="28">
        <f>E23*A23*B23</f>
        <v>0</v>
      </c>
      <c r="G23" s="42" t="str">
        <f>VLOOKUP($I23,diagnostica,4,2)</f>
        <v>Nome Struttura</v>
      </c>
      <c r="I23" s="42" t="s">
        <v>744</v>
      </c>
      <c r="K23" s="28"/>
      <c r="L23" s="28"/>
    </row>
    <row r="24" spans="1:12" x14ac:dyDescent="0.25">
      <c r="A24" s="43">
        <v>1</v>
      </c>
      <c r="B24" s="43">
        <v>1</v>
      </c>
      <c r="C24" s="26" t="str">
        <f>VLOOKUP($I24,diagnostica,2,2)</f>
        <v>codAZ</v>
      </c>
      <c r="D24" s="26" t="str">
        <f>LEFT(VLOOKUP($I24,diagnostica,1,2),60)</f>
        <v>defAZ</v>
      </c>
      <c r="E24" s="27" t="str">
        <f>VLOOKUP($I24,diagnostica,3,2)</f>
        <v>0</v>
      </c>
      <c r="F24" s="28">
        <f>E24*A24*B24</f>
        <v>0</v>
      </c>
      <c r="G24" s="42" t="str">
        <f>VLOOKUP($I24,diagnostica,4,2)</f>
        <v>Nome Struttura</v>
      </c>
      <c r="I24" s="42" t="s">
        <v>744</v>
      </c>
      <c r="K24" s="28"/>
      <c r="L24" s="28"/>
    </row>
    <row r="25" spans="1:12" x14ac:dyDescent="0.25">
      <c r="A25" s="43">
        <v>1</v>
      </c>
      <c r="B25" s="43">
        <v>1</v>
      </c>
      <c r="C25" s="26" t="str">
        <f>VLOOKUP($I25,diagnostica,2,2)</f>
        <v>codAZ</v>
      </c>
      <c r="D25" s="26" t="str">
        <f>LEFT(VLOOKUP($I25,diagnostica,1,2),60)</f>
        <v>defAZ</v>
      </c>
      <c r="E25" s="27" t="str">
        <f>VLOOKUP($I25,diagnostica,3,2)</f>
        <v>0</v>
      </c>
      <c r="F25" s="28">
        <f>E25*A25*B25</f>
        <v>0</v>
      </c>
      <c r="G25" s="42" t="str">
        <f>VLOOKUP($I25,diagnostica,4,2)</f>
        <v>Nome Struttura</v>
      </c>
      <c r="I25" s="42" t="s">
        <v>744</v>
      </c>
      <c r="K25" s="28"/>
      <c r="L25" s="28"/>
    </row>
    <row r="26" spans="1:12" x14ac:dyDescent="0.25">
      <c r="A26" s="43">
        <v>1</v>
      </c>
      <c r="B26" s="43">
        <v>1</v>
      </c>
      <c r="C26" s="67" t="str">
        <f>VLOOKUP($I26,diagnostica,2,2)</f>
        <v>codAZ</v>
      </c>
      <c r="D26" s="26" t="str">
        <f>LEFT(VLOOKUP($I26,diagnostica,1,2),60)</f>
        <v>defAZ</v>
      </c>
      <c r="E26" s="27" t="str">
        <f>VLOOKUP($I26,diagnostica,3,2)</f>
        <v>0</v>
      </c>
      <c r="F26" s="28">
        <f>E26*A26*B26</f>
        <v>0</v>
      </c>
      <c r="G26" s="42" t="str">
        <f>VLOOKUP($I26,diagnostica,4,2)</f>
        <v>Nome Struttura</v>
      </c>
      <c r="I26" s="42" t="s">
        <v>744</v>
      </c>
    </row>
    <row r="27" spans="1:12" s="26" customFormat="1" ht="45.75" customHeight="1" x14ac:dyDescent="0.2">
      <c r="B27" s="74"/>
      <c r="C27" s="75"/>
      <c r="D27" s="74" t="s">
        <v>1700</v>
      </c>
      <c r="E27" s="74" t="s">
        <v>1701</v>
      </c>
    </row>
    <row r="28" spans="1:12" x14ac:dyDescent="0.25">
      <c r="D28" s="18" t="s">
        <v>1694</v>
      </c>
    </row>
    <row r="29" spans="1:12" x14ac:dyDescent="0.25">
      <c r="D29" s="18"/>
    </row>
    <row r="30" spans="1:12" s="22" customFormat="1" ht="54.75" customHeight="1" x14ac:dyDescent="0.25">
      <c r="A30" s="269" t="s">
        <v>3366</v>
      </c>
      <c r="B30" s="269"/>
      <c r="C30" s="269"/>
      <c r="D30" s="269"/>
      <c r="E30" s="269"/>
      <c r="F30" s="269"/>
      <c r="G30" s="171"/>
      <c r="H30" s="57"/>
      <c r="I30" s="57"/>
      <c r="K30" s="81"/>
      <c r="L30" s="81"/>
    </row>
    <row r="31" spans="1:12" s="57" customFormat="1" ht="96" customHeight="1" x14ac:dyDescent="0.2">
      <c r="A31" s="266" t="s">
        <v>1682</v>
      </c>
      <c r="B31" s="266"/>
      <c r="C31" s="266"/>
      <c r="D31" s="266"/>
      <c r="E31" s="266"/>
      <c r="F31" s="266"/>
    </row>
    <row r="32" spans="1:12" x14ac:dyDescent="0.25">
      <c r="D32" s="18"/>
    </row>
    <row r="33" spans="2:4" ht="37.5" customHeight="1" x14ac:dyDescent="0.25">
      <c r="D33" s="18"/>
    </row>
    <row r="34" spans="2:4" x14ac:dyDescent="0.25">
      <c r="D34" s="18"/>
    </row>
    <row r="35" spans="2:4" x14ac:dyDescent="0.25">
      <c r="D35" s="18"/>
    </row>
    <row r="36" spans="2:4" x14ac:dyDescent="0.25">
      <c r="B36" s="77"/>
    </row>
    <row r="37" spans="2:4" x14ac:dyDescent="0.25">
      <c r="B37" s="77"/>
    </row>
    <row r="38" spans="2:4" x14ac:dyDescent="0.25">
      <c r="B38" s="77"/>
    </row>
    <row r="39" spans="2:4" x14ac:dyDescent="0.25">
      <c r="B39" s="77"/>
    </row>
  </sheetData>
  <mergeCells count="7">
    <mergeCell ref="A31:F31"/>
    <mergeCell ref="B3:H3"/>
    <mergeCell ref="B1:H1"/>
    <mergeCell ref="B4:E4"/>
    <mergeCell ref="B5:H5"/>
    <mergeCell ref="A30:F30"/>
    <mergeCell ref="B6:H6"/>
  </mergeCells>
  <pageMargins left="0.70866141732283472" right="0.70866141732283472" top="0.15748031496062992" bottom="0.35433070866141736" header="0.31496062992125984" footer="0.11811023622047245"/>
  <pageSetup paperSize="9" scale="85" orientation="landscape" r:id="rId1"/>
  <headerFooter>
    <oddFooter>&amp;LBergamo,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diagnostica!$A:$A</xm:f>
          </x14:formula1>
          <xm:sqref>I30 I10:I26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2D0B5-BF19-4639-B123-4C5A5E652CD0}">
  <sheetPr>
    <tabColor rgb="FFFFFF00"/>
  </sheetPr>
  <dimension ref="A1:M37"/>
  <sheetViews>
    <sheetView topLeftCell="A7" zoomScale="110" zoomScaleNormal="110" workbookViewId="0">
      <selection activeCell="A6" sqref="A6:XFD6"/>
    </sheetView>
  </sheetViews>
  <sheetFormatPr defaultRowHeight="15" x14ac:dyDescent="0.25"/>
  <cols>
    <col min="2" max="2" width="0" hidden="1" customWidth="1"/>
    <col min="4" max="4" width="37.85546875" customWidth="1"/>
    <col min="7" max="7" width="16.5703125" customWidth="1"/>
    <col min="8" max="8" width="0.5703125" customWidth="1"/>
    <col min="9" max="9" width="33.85546875" customWidth="1"/>
  </cols>
  <sheetData>
    <row r="1" spans="1:13" x14ac:dyDescent="0.25">
      <c r="B1" s="267"/>
      <c r="C1" s="267"/>
      <c r="D1" s="267"/>
      <c r="E1" s="267"/>
      <c r="F1" s="267"/>
      <c r="G1" s="267"/>
      <c r="H1" s="267"/>
      <c r="I1" s="26"/>
      <c r="K1" s="1"/>
      <c r="L1" s="1"/>
    </row>
    <row r="2" spans="1:13" x14ac:dyDescent="0.25">
      <c r="B2" s="44"/>
      <c r="C2" s="44"/>
      <c r="D2" s="44"/>
      <c r="E2" s="44"/>
      <c r="F2" s="44"/>
      <c r="G2" s="44"/>
      <c r="H2" s="44"/>
      <c r="I2" s="26"/>
      <c r="K2" s="1"/>
      <c r="L2" s="1"/>
    </row>
    <row r="3" spans="1:13" x14ac:dyDescent="0.25">
      <c r="A3" s="36"/>
      <c r="B3" s="267"/>
      <c r="C3" s="267"/>
      <c r="D3" s="267"/>
      <c r="E3" s="267"/>
      <c r="F3" s="267"/>
      <c r="G3" s="267"/>
      <c r="H3" s="267"/>
      <c r="I3" s="26"/>
      <c r="K3" s="1"/>
      <c r="L3" s="1"/>
    </row>
    <row r="4" spans="1:13" ht="81" customHeight="1" x14ac:dyDescent="0.25">
      <c r="A4" s="22"/>
      <c r="B4" s="268" t="s">
        <v>1684</v>
      </c>
      <c r="C4" s="232"/>
      <c r="D4" s="232"/>
      <c r="E4" s="232"/>
      <c r="F4" s="47"/>
      <c r="G4" s="47"/>
      <c r="H4" s="47"/>
      <c r="I4" s="26"/>
      <c r="K4" s="1"/>
      <c r="L4" s="1"/>
    </row>
    <row r="5" spans="1:13" x14ac:dyDescent="0.25">
      <c r="A5" s="63"/>
      <c r="B5" s="253" t="str">
        <f>INTESTAZIONE!$B$7 &amp; " - " &amp;INTESTAZIONE!$B$8</f>
        <v xml:space="preserve"> - </v>
      </c>
      <c r="C5" s="253"/>
      <c r="D5" s="253"/>
      <c r="E5" s="253"/>
      <c r="F5" s="253"/>
      <c r="G5" s="253"/>
      <c r="H5" s="253"/>
      <c r="I5" s="47"/>
      <c r="J5" s="47"/>
      <c r="K5" s="47"/>
      <c r="L5" s="47"/>
      <c r="M5" s="47"/>
    </row>
    <row r="6" spans="1:13" x14ac:dyDescent="0.25">
      <c r="A6" s="36"/>
      <c r="B6" s="265" t="e">
        <f>INTESTAZIONE!B21</f>
        <v>#N/A</v>
      </c>
      <c r="C6" s="265"/>
      <c r="D6" s="265"/>
      <c r="E6" s="265"/>
      <c r="F6" s="265"/>
      <c r="G6" s="265"/>
      <c r="H6" s="265"/>
    </row>
    <row r="7" spans="1:13" x14ac:dyDescent="0.25">
      <c r="A7" s="48" t="s">
        <v>1685</v>
      </c>
      <c r="B7" s="46" t="s">
        <v>1674</v>
      </c>
      <c r="C7" s="46" t="s">
        <v>1674</v>
      </c>
      <c r="D7" s="3"/>
      <c r="E7" s="47"/>
      <c r="F7" s="47"/>
      <c r="G7" s="47"/>
      <c r="H7" s="47"/>
    </row>
    <row r="8" spans="1:13" x14ac:dyDescent="0.25">
      <c r="E8" s="3"/>
      <c r="F8" s="30"/>
      <c r="G8" s="31"/>
      <c r="I8" s="26"/>
      <c r="K8" s="1"/>
      <c r="L8" s="1"/>
    </row>
    <row r="9" spans="1:13" ht="33" x14ac:dyDescent="0.25">
      <c r="A9" s="10" t="s">
        <v>19</v>
      </c>
      <c r="B9" s="10" t="s">
        <v>22</v>
      </c>
      <c r="C9" s="6" t="s">
        <v>20</v>
      </c>
      <c r="D9" s="6" t="s">
        <v>21</v>
      </c>
      <c r="E9" s="11" t="s">
        <v>740</v>
      </c>
      <c r="F9" s="11" t="s">
        <v>4</v>
      </c>
      <c r="G9" s="29" t="s">
        <v>1668</v>
      </c>
      <c r="I9" s="29" t="s">
        <v>1702</v>
      </c>
      <c r="K9" s="1"/>
      <c r="L9" s="1"/>
    </row>
    <row r="10" spans="1:13" x14ac:dyDescent="0.25">
      <c r="A10" s="43">
        <v>1</v>
      </c>
      <c r="B10" s="43">
        <v>1</v>
      </c>
      <c r="C10" s="26" t="str">
        <f t="shared" ref="C10:C22" si="0">VLOOKUP($I10,diagnostica,2,2)</f>
        <v>codAZ</v>
      </c>
      <c r="D10" s="26" t="str">
        <f t="shared" ref="D10:D22" si="1">LEFT(VLOOKUP($I10,diagnostica,1,2),60)</f>
        <v>defAZ</v>
      </c>
      <c r="E10" s="27" t="str">
        <f t="shared" ref="E10:E12" si="2">VLOOKUP($I10,diagnostica,3,2)</f>
        <v>0</v>
      </c>
      <c r="F10" s="28">
        <f t="shared" ref="F10:F12" si="3">E10*A10*B10</f>
        <v>0</v>
      </c>
      <c r="G10" s="42" t="str">
        <f t="shared" ref="G10:G22" si="4">VLOOKUP($I10,diagnostica,4,2)</f>
        <v>Nome Struttura</v>
      </c>
      <c r="I10" s="42" t="s">
        <v>744</v>
      </c>
      <c r="K10" s="28"/>
      <c r="L10" s="28"/>
    </row>
    <row r="11" spans="1:13" x14ac:dyDescent="0.25">
      <c r="A11" s="43">
        <v>1</v>
      </c>
      <c r="B11" s="43">
        <v>1</v>
      </c>
      <c r="C11" s="26" t="str">
        <f t="shared" si="0"/>
        <v>codAZ</v>
      </c>
      <c r="D11" s="26" t="str">
        <f t="shared" si="1"/>
        <v>defAZ</v>
      </c>
      <c r="E11" s="27" t="str">
        <f t="shared" si="2"/>
        <v>0</v>
      </c>
      <c r="F11" s="28">
        <f t="shared" si="3"/>
        <v>0</v>
      </c>
      <c r="G11" s="42" t="str">
        <f t="shared" si="4"/>
        <v>Nome Struttura</v>
      </c>
      <c r="I11" s="42" t="s">
        <v>744</v>
      </c>
      <c r="K11" s="28"/>
      <c r="L11" s="28"/>
    </row>
    <row r="12" spans="1:13" x14ac:dyDescent="0.25">
      <c r="A12" s="43">
        <v>1</v>
      </c>
      <c r="B12" s="43"/>
      <c r="C12" s="26" t="str">
        <f t="shared" si="0"/>
        <v>codAZ</v>
      </c>
      <c r="D12" s="26" t="str">
        <f t="shared" si="1"/>
        <v>defAZ</v>
      </c>
      <c r="E12" s="27" t="str">
        <f t="shared" si="2"/>
        <v>0</v>
      </c>
      <c r="F12" s="28">
        <f t="shared" si="3"/>
        <v>0</v>
      </c>
      <c r="G12" s="42" t="str">
        <f t="shared" si="4"/>
        <v>Nome Struttura</v>
      </c>
      <c r="I12" s="42" t="s">
        <v>744</v>
      </c>
      <c r="K12" s="28"/>
      <c r="L12" s="28"/>
    </row>
    <row r="13" spans="1:13" x14ac:dyDescent="0.25">
      <c r="A13" s="43">
        <v>1</v>
      </c>
      <c r="B13" s="43">
        <v>1</v>
      </c>
      <c r="C13" s="26" t="str">
        <f t="shared" si="0"/>
        <v>codAZ</v>
      </c>
      <c r="D13" s="26" t="str">
        <f t="shared" si="1"/>
        <v>defAZ</v>
      </c>
      <c r="E13" s="27" t="str">
        <f t="shared" ref="E13:E22" si="5">VLOOKUP($I13,diagnostica,3,2)</f>
        <v>0</v>
      </c>
      <c r="F13" s="28">
        <f t="shared" ref="F13:F22" si="6">E13*A13*B13</f>
        <v>0</v>
      </c>
      <c r="G13" s="42" t="str">
        <f t="shared" si="4"/>
        <v>Nome Struttura</v>
      </c>
      <c r="I13" s="42" t="s">
        <v>744</v>
      </c>
      <c r="K13" s="28"/>
      <c r="L13" s="28"/>
    </row>
    <row r="14" spans="1:13" x14ac:dyDescent="0.25">
      <c r="A14" s="43">
        <v>1</v>
      </c>
      <c r="B14" s="43">
        <v>1</v>
      </c>
      <c r="C14" s="26" t="str">
        <f t="shared" si="0"/>
        <v>codAZ</v>
      </c>
      <c r="D14" s="26" t="str">
        <f t="shared" si="1"/>
        <v>defAZ</v>
      </c>
      <c r="E14" s="27" t="str">
        <f t="shared" si="5"/>
        <v>0</v>
      </c>
      <c r="F14" s="28">
        <f t="shared" si="6"/>
        <v>0</v>
      </c>
      <c r="G14" s="42" t="str">
        <f t="shared" si="4"/>
        <v>Nome Struttura</v>
      </c>
      <c r="I14" s="42" t="s">
        <v>744</v>
      </c>
      <c r="K14" s="28"/>
      <c r="L14" s="28"/>
    </row>
    <row r="15" spans="1:13" x14ac:dyDescent="0.25">
      <c r="A15" s="43">
        <v>1</v>
      </c>
      <c r="B15" s="43">
        <v>1</v>
      </c>
      <c r="C15" s="26" t="str">
        <f t="shared" si="0"/>
        <v>codAZ</v>
      </c>
      <c r="D15" s="26" t="str">
        <f t="shared" si="1"/>
        <v>defAZ</v>
      </c>
      <c r="E15" s="27" t="str">
        <f t="shared" si="5"/>
        <v>0</v>
      </c>
      <c r="F15" s="28">
        <f t="shared" si="6"/>
        <v>0</v>
      </c>
      <c r="G15" s="42" t="str">
        <f t="shared" si="4"/>
        <v>Nome Struttura</v>
      </c>
      <c r="I15" s="42" t="s">
        <v>744</v>
      </c>
      <c r="K15" s="28"/>
      <c r="L15" s="28"/>
    </row>
    <row r="16" spans="1:13" x14ac:dyDescent="0.25">
      <c r="A16" s="43">
        <v>1</v>
      </c>
      <c r="B16" s="43">
        <v>1</v>
      </c>
      <c r="C16" s="26" t="str">
        <f t="shared" si="0"/>
        <v>codAZ</v>
      </c>
      <c r="D16" s="26" t="str">
        <f t="shared" si="1"/>
        <v>defAZ</v>
      </c>
      <c r="E16" s="27" t="str">
        <f t="shared" si="5"/>
        <v>0</v>
      </c>
      <c r="F16" s="28">
        <f t="shared" si="6"/>
        <v>0</v>
      </c>
      <c r="G16" s="42" t="str">
        <f t="shared" si="4"/>
        <v>Nome Struttura</v>
      </c>
      <c r="I16" s="42" t="s">
        <v>744</v>
      </c>
      <c r="K16" s="28"/>
      <c r="L16" s="28"/>
    </row>
    <row r="17" spans="1:13" x14ac:dyDescent="0.25">
      <c r="A17" s="43">
        <v>1</v>
      </c>
      <c r="B17" s="43">
        <v>1</v>
      </c>
      <c r="C17" s="26" t="str">
        <f t="shared" si="0"/>
        <v>codAZ</v>
      </c>
      <c r="D17" s="26" t="str">
        <f t="shared" si="1"/>
        <v>defAZ</v>
      </c>
      <c r="E17" s="27" t="str">
        <f t="shared" si="5"/>
        <v>0</v>
      </c>
      <c r="F17" s="28">
        <f t="shared" si="6"/>
        <v>0</v>
      </c>
      <c r="G17" s="42" t="str">
        <f t="shared" si="4"/>
        <v>Nome Struttura</v>
      </c>
      <c r="I17" s="42" t="s">
        <v>744</v>
      </c>
      <c r="K17" s="28"/>
      <c r="L17" s="28"/>
    </row>
    <row r="18" spans="1:13" x14ac:dyDescent="0.25">
      <c r="A18" s="43">
        <v>1</v>
      </c>
      <c r="B18" s="43">
        <v>1</v>
      </c>
      <c r="C18" s="26" t="str">
        <f t="shared" si="0"/>
        <v>codAZ</v>
      </c>
      <c r="D18" s="26" t="str">
        <f t="shared" si="1"/>
        <v>defAZ</v>
      </c>
      <c r="E18" s="27" t="str">
        <f t="shared" si="5"/>
        <v>0</v>
      </c>
      <c r="F18" s="28">
        <f t="shared" si="6"/>
        <v>0</v>
      </c>
      <c r="G18" s="42" t="str">
        <f t="shared" si="4"/>
        <v>Nome Struttura</v>
      </c>
      <c r="I18" s="42" t="s">
        <v>744</v>
      </c>
      <c r="K18" s="28"/>
      <c r="L18" s="28"/>
    </row>
    <row r="19" spans="1:13" x14ac:dyDescent="0.25">
      <c r="A19" s="43">
        <v>1</v>
      </c>
      <c r="B19" s="43">
        <v>1</v>
      </c>
      <c r="C19" s="26" t="str">
        <f t="shared" si="0"/>
        <v>codAZ</v>
      </c>
      <c r="D19" s="26" t="str">
        <f t="shared" si="1"/>
        <v>defAZ</v>
      </c>
      <c r="E19" s="27" t="str">
        <f t="shared" si="5"/>
        <v>0</v>
      </c>
      <c r="F19" s="28">
        <f t="shared" si="6"/>
        <v>0</v>
      </c>
      <c r="G19" s="42" t="str">
        <f t="shared" si="4"/>
        <v>Nome Struttura</v>
      </c>
      <c r="I19" s="42" t="s">
        <v>744</v>
      </c>
      <c r="K19" s="28"/>
      <c r="L19" s="28"/>
    </row>
    <row r="20" spans="1:13" x14ac:dyDescent="0.25">
      <c r="A20" s="43">
        <v>1</v>
      </c>
      <c r="B20" s="43">
        <v>1</v>
      </c>
      <c r="C20" s="26" t="str">
        <f t="shared" si="0"/>
        <v>codAZ</v>
      </c>
      <c r="D20" s="26" t="str">
        <f t="shared" si="1"/>
        <v>defAZ</v>
      </c>
      <c r="E20" s="27" t="str">
        <f t="shared" si="5"/>
        <v>0</v>
      </c>
      <c r="F20" s="28">
        <f t="shared" si="6"/>
        <v>0</v>
      </c>
      <c r="G20" s="42" t="str">
        <f t="shared" si="4"/>
        <v>Nome Struttura</v>
      </c>
      <c r="I20" s="42" t="s">
        <v>744</v>
      </c>
      <c r="K20" s="28"/>
      <c r="L20" s="28"/>
    </row>
    <row r="21" spans="1:13" x14ac:dyDescent="0.25">
      <c r="A21" s="43">
        <v>1</v>
      </c>
      <c r="B21" s="43">
        <v>1</v>
      </c>
      <c r="C21" s="26" t="str">
        <f t="shared" si="0"/>
        <v>codAZ</v>
      </c>
      <c r="D21" s="26" t="str">
        <f t="shared" si="1"/>
        <v>defAZ</v>
      </c>
      <c r="E21" s="27" t="str">
        <f t="shared" si="5"/>
        <v>0</v>
      </c>
      <c r="F21" s="28">
        <f t="shared" si="6"/>
        <v>0</v>
      </c>
      <c r="G21" s="42" t="str">
        <f t="shared" si="4"/>
        <v>Nome Struttura</v>
      </c>
      <c r="I21" s="42" t="s">
        <v>744</v>
      </c>
      <c r="K21" s="28"/>
      <c r="L21" s="28"/>
    </row>
    <row r="22" spans="1:13" x14ac:dyDescent="0.25">
      <c r="A22" s="43">
        <v>1</v>
      </c>
      <c r="B22" s="43">
        <v>1</v>
      </c>
      <c r="C22" s="26" t="str">
        <f t="shared" si="0"/>
        <v>codAZ</v>
      </c>
      <c r="D22" s="26" t="str">
        <f t="shared" si="1"/>
        <v>defAZ</v>
      </c>
      <c r="E22" s="27" t="str">
        <f t="shared" si="5"/>
        <v>0</v>
      </c>
      <c r="F22" s="28">
        <f t="shared" si="6"/>
        <v>0</v>
      </c>
      <c r="G22" s="42" t="str">
        <f t="shared" si="4"/>
        <v>Nome Struttura</v>
      </c>
      <c r="I22" s="42" t="s">
        <v>744</v>
      </c>
      <c r="K22" s="28"/>
      <c r="L22" s="28"/>
    </row>
    <row r="23" spans="1:13" x14ac:dyDescent="0.25">
      <c r="A23" s="43">
        <v>1</v>
      </c>
      <c r="B23" s="43">
        <v>1</v>
      </c>
      <c r="C23" s="26" t="str">
        <f>VLOOKUP($I23,diagnostica,2,2)</f>
        <v>codAZ</v>
      </c>
      <c r="D23" s="26" t="str">
        <f>LEFT(VLOOKUP($I23,diagnostica,1,2),60)</f>
        <v>defAZ</v>
      </c>
      <c r="E23" s="27" t="str">
        <f>VLOOKUP($I23,diagnostica,3,2)</f>
        <v>0</v>
      </c>
      <c r="F23" s="28">
        <f>E23*A23*B23</f>
        <v>0</v>
      </c>
      <c r="G23" s="42" t="str">
        <f>VLOOKUP($I23,diagnostica,4,2)</f>
        <v>Nome Struttura</v>
      </c>
      <c r="I23" s="42" t="s">
        <v>744</v>
      </c>
      <c r="K23" s="28"/>
      <c r="L23" s="28"/>
    </row>
    <row r="24" spans="1:13" x14ac:dyDescent="0.25">
      <c r="A24" s="43">
        <v>1</v>
      </c>
      <c r="B24" s="43">
        <v>1</v>
      </c>
      <c r="C24" s="26" t="str">
        <f>VLOOKUP($I24,diagnostica,2,2)</f>
        <v>codAZ</v>
      </c>
      <c r="D24" s="26" t="str">
        <f>LEFT(VLOOKUP($I24,diagnostica,1,2),60)</f>
        <v>defAZ</v>
      </c>
      <c r="E24" s="27" t="str">
        <f>VLOOKUP($I24,diagnostica,3,2)</f>
        <v>0</v>
      </c>
      <c r="F24" s="28">
        <f>E24*A24*B24</f>
        <v>0</v>
      </c>
      <c r="G24" s="42" t="str">
        <f>VLOOKUP($I24,diagnostica,4,2)</f>
        <v>Nome Struttura</v>
      </c>
      <c r="I24" s="42" t="s">
        <v>744</v>
      </c>
      <c r="K24" s="28"/>
      <c r="L24" s="28"/>
    </row>
    <row r="25" spans="1:13" x14ac:dyDescent="0.25">
      <c r="A25" s="43">
        <v>1</v>
      </c>
      <c r="B25" s="43">
        <v>1</v>
      </c>
      <c r="C25" s="26" t="str">
        <f>VLOOKUP($I25,diagnostica,2,2)</f>
        <v>codAZ</v>
      </c>
      <c r="D25" s="26" t="str">
        <f>LEFT(VLOOKUP($I25,diagnostica,1,2),60)</f>
        <v>defAZ</v>
      </c>
      <c r="E25" s="27" t="str">
        <f>VLOOKUP($I25,diagnostica,3,2)</f>
        <v>0</v>
      </c>
      <c r="F25" s="28">
        <f>E25*A25*B25</f>
        <v>0</v>
      </c>
      <c r="G25" s="42" t="str">
        <f>VLOOKUP($I25,diagnostica,4,2)</f>
        <v>Nome Struttura</v>
      </c>
      <c r="I25" s="42" t="s">
        <v>744</v>
      </c>
      <c r="K25" s="28"/>
      <c r="L25" s="28"/>
    </row>
    <row r="26" spans="1:13" x14ac:dyDescent="0.25">
      <c r="A26" s="43">
        <v>1</v>
      </c>
      <c r="B26" s="43">
        <v>1</v>
      </c>
      <c r="C26" s="26" t="str">
        <f>VLOOKUP($I26,diagnostica,2,2)</f>
        <v>codAZ</v>
      </c>
      <c r="D26" s="26" t="str">
        <f>LEFT(VLOOKUP($I26,diagnostica,1,2),60)</f>
        <v>defAZ</v>
      </c>
      <c r="E26" s="27" t="str">
        <f>VLOOKUP($I26,diagnostica,3,2)</f>
        <v>0</v>
      </c>
      <c r="F26" s="28">
        <f>E26*A26*B26</f>
        <v>0</v>
      </c>
      <c r="G26" s="42" t="str">
        <f>VLOOKUP($I26,diagnostica,4,2)</f>
        <v>Nome Struttura</v>
      </c>
      <c r="I26" s="42" t="s">
        <v>744</v>
      </c>
      <c r="K26" s="28"/>
      <c r="L26" s="28"/>
    </row>
    <row r="27" spans="1:13" x14ac:dyDescent="0.25">
      <c r="A27" s="43">
        <v>1</v>
      </c>
      <c r="B27" s="43">
        <v>1</v>
      </c>
      <c r="C27" s="67" t="str">
        <f>VLOOKUP($I27,diagnostica,2,2)</f>
        <v>codAZ</v>
      </c>
      <c r="D27" s="26" t="str">
        <f>LEFT(VLOOKUP($I27,diagnostica,1,2),60)</f>
        <v>defAZ</v>
      </c>
      <c r="E27" s="27" t="str">
        <f>VLOOKUP($I27,diagnostica,3,2)</f>
        <v>0</v>
      </c>
      <c r="F27" s="28">
        <f>E27*A27*B27</f>
        <v>0</v>
      </c>
      <c r="G27" s="42" t="str">
        <f>VLOOKUP($I27,diagnostica,4,2)</f>
        <v>Nome Struttura</v>
      </c>
      <c r="I27" s="42" t="s">
        <v>744</v>
      </c>
      <c r="K27" s="1"/>
      <c r="L27" s="1"/>
    </row>
    <row r="28" spans="1:13" x14ac:dyDescent="0.25">
      <c r="A28" s="26"/>
      <c r="B28" s="74"/>
      <c r="C28" s="75"/>
      <c r="D28" s="74" t="s">
        <v>1700</v>
      </c>
      <c r="E28" s="74" t="s">
        <v>1701</v>
      </c>
      <c r="F28" s="26"/>
      <c r="G28" s="26"/>
      <c r="H28" s="26"/>
      <c r="I28" s="26"/>
      <c r="J28" s="26"/>
      <c r="K28" s="26"/>
      <c r="L28" s="26"/>
      <c r="M28" s="26"/>
    </row>
    <row r="29" spans="1:13" ht="25.5" x14ac:dyDescent="0.25">
      <c r="D29" s="18" t="s">
        <v>1694</v>
      </c>
      <c r="E29" s="3"/>
      <c r="I29" s="26"/>
      <c r="K29" s="1"/>
      <c r="L29" s="1"/>
    </row>
    <row r="30" spans="1:13" x14ac:dyDescent="0.25">
      <c r="D30" s="18"/>
      <c r="E30" s="3"/>
      <c r="I30" s="26"/>
      <c r="K30" s="1"/>
      <c r="L30" s="1"/>
    </row>
    <row r="31" spans="1:13" ht="67.900000000000006" customHeight="1" x14ac:dyDescent="0.25">
      <c r="A31" s="269" t="s">
        <v>1681</v>
      </c>
      <c r="B31" s="269"/>
      <c r="C31" s="269"/>
      <c r="D31" s="269"/>
      <c r="E31" s="269"/>
      <c r="F31" s="269"/>
      <c r="G31" s="57"/>
      <c r="H31" s="57"/>
      <c r="I31" s="57"/>
      <c r="J31" s="22"/>
      <c r="K31" s="81"/>
      <c r="L31" s="81"/>
      <c r="M31" s="22"/>
    </row>
    <row r="32" spans="1:13" ht="83.45" customHeight="1" x14ac:dyDescent="0.25">
      <c r="A32" s="270" t="s">
        <v>1682</v>
      </c>
      <c r="B32" s="270"/>
      <c r="C32" s="270"/>
      <c r="D32" s="270"/>
      <c r="E32" s="270"/>
      <c r="F32" s="270"/>
      <c r="G32" s="57"/>
      <c r="H32" s="57"/>
      <c r="I32" s="57"/>
      <c r="J32" s="57"/>
      <c r="K32" s="57"/>
      <c r="L32" s="57"/>
      <c r="M32" s="57"/>
    </row>
    <row r="33" spans="2:12" x14ac:dyDescent="0.25">
      <c r="D33" s="18"/>
      <c r="E33" s="3"/>
      <c r="I33" s="26"/>
      <c r="K33" s="1"/>
      <c r="L33" s="1"/>
    </row>
    <row r="34" spans="2:12" x14ac:dyDescent="0.25">
      <c r="D34" s="18"/>
      <c r="E34" s="3"/>
      <c r="I34" s="26"/>
      <c r="K34" s="1"/>
      <c r="L34" s="1"/>
    </row>
    <row r="35" spans="2:12" x14ac:dyDescent="0.25">
      <c r="D35" s="18"/>
      <c r="E35" s="3"/>
      <c r="I35" s="26"/>
      <c r="K35" s="1"/>
      <c r="L35" s="1"/>
    </row>
    <row r="36" spans="2:12" x14ac:dyDescent="0.25">
      <c r="D36" s="18"/>
      <c r="E36" s="3"/>
      <c r="I36" s="26"/>
      <c r="K36" s="1"/>
      <c r="L36" s="1"/>
    </row>
    <row r="37" spans="2:12" x14ac:dyDescent="0.25">
      <c r="B37" s="77"/>
      <c r="E37" s="3"/>
      <c r="I37" s="26"/>
      <c r="K37" s="1"/>
      <c r="L37" s="1"/>
    </row>
  </sheetData>
  <mergeCells count="7">
    <mergeCell ref="A32:F32"/>
    <mergeCell ref="B1:H1"/>
    <mergeCell ref="B3:H3"/>
    <mergeCell ref="B4:E4"/>
    <mergeCell ref="B5:H5"/>
    <mergeCell ref="A31:F31"/>
    <mergeCell ref="B6:H6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&amp;LBergamo,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1B9648-7B2C-43E0-BFB0-3C8DD00E91D0}">
          <x14:formula1>
            <xm:f>diagnostica!$A:$A</xm:f>
          </x14:formula1>
          <xm:sqref>I10:I27 I31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24</vt:i4>
      </vt:variant>
      <vt:variant>
        <vt:lpstr>Intervalli denominati</vt:lpstr>
      </vt:variant>
      <vt:variant>
        <vt:i4>15</vt:i4>
      </vt:variant>
    </vt:vector>
  </HeadingPairs>
  <TitlesOfParts>
    <vt:vector size="39" baseType="lpstr">
      <vt:lpstr>Legende</vt:lpstr>
      <vt:lpstr>INTESTAZIONE</vt:lpstr>
      <vt:lpstr>GENERALE</vt:lpstr>
      <vt:lpstr>Personale (Braccio 1)</vt:lpstr>
      <vt:lpstr>Personale (Braccio 2)</vt:lpstr>
      <vt:lpstr>Personale (Braccio 3)</vt:lpstr>
      <vt:lpstr>Personale (Braccio 4)</vt:lpstr>
      <vt:lpstr>PRESTAZIONI BDG (Braccio 1)</vt:lpstr>
      <vt:lpstr>PRESTAZIONI BDG (Braccio 2)</vt:lpstr>
      <vt:lpstr>PRESTAZIONI BDG (Braccio 3)</vt:lpstr>
      <vt:lpstr>PRESTAZIONI BDG (Braccio 4)</vt:lpstr>
      <vt:lpstr>PRESTAZIONIextraBDG</vt:lpstr>
      <vt:lpstr>FARMACI PRESIDI</vt:lpstr>
      <vt:lpstr>COMODATO D'USO</vt:lpstr>
      <vt:lpstr>Qualifica</vt:lpstr>
      <vt:lpstr>dirigenti</vt:lpstr>
      <vt:lpstr>TraccRecord</vt:lpstr>
      <vt:lpstr>USC</vt:lpstr>
      <vt:lpstr>diagnostica</vt:lpstr>
      <vt:lpstr>dB1</vt:lpstr>
      <vt:lpstr>db3_pers</vt:lpstr>
      <vt:lpstr>db4 prest_bdg</vt:lpstr>
      <vt:lpstr>db5 prest_extrabdg</vt:lpstr>
      <vt:lpstr>db6 farmaci</vt:lpstr>
      <vt:lpstr>USC!_2000</vt:lpstr>
      <vt:lpstr>dirigenti!ACQUAROLI_GIOVANNI</vt:lpstr>
      <vt:lpstr>ALBERGONI_LUCA</vt:lpstr>
      <vt:lpstr>'FARMACI PRESIDI'!Area_stampa</vt:lpstr>
      <vt:lpstr>GENERALE!Area_stampa</vt:lpstr>
      <vt:lpstr>INTESTAZIONE!Area_stampa</vt:lpstr>
      <vt:lpstr>'Personale (Braccio 1)'!Area_stampa</vt:lpstr>
      <vt:lpstr>'PRESTAZIONI BDG (Braccio 1)'!Area_stampa</vt:lpstr>
      <vt:lpstr>PRESTAZIONIextraBDG!Area_stampa</vt:lpstr>
      <vt:lpstr>diagnostica</vt:lpstr>
      <vt:lpstr>dirigenti!dirigenti</vt:lpstr>
      <vt:lpstr>dirigenti</vt:lpstr>
      <vt:lpstr>medici</vt:lpstr>
      <vt:lpstr>Qualifica</vt:lpstr>
      <vt:lpstr>USC</vt:lpstr>
    </vt:vector>
  </TitlesOfParts>
  <Company>OORRBG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FRATICELLI</dc:creator>
  <cp:lastModifiedBy>MONIA MARIA BEATRICE LORINI</cp:lastModifiedBy>
  <cp:lastPrinted>2025-02-05T09:22:01Z</cp:lastPrinted>
  <dcterms:created xsi:type="dcterms:W3CDTF">2015-10-19T09:38:48Z</dcterms:created>
  <dcterms:modified xsi:type="dcterms:W3CDTF">2026-05-14T11:50:51Z</dcterms:modified>
</cp:coreProperties>
</file>