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aggioni\Documents\dgr88_tda\note invio piani alle ASST\"/>
    </mc:Choice>
  </mc:AlternateContent>
  <xr:revisionPtr revIDLastSave="0" documentId="13_ncr:1_{2D1F855D-10EC-42D0-9376-F2FF005B9DC9}" xr6:coauthVersionLast="47" xr6:coauthVersionMax="47" xr10:uidLastSave="{00000000-0000-0000-0000-000000000000}"/>
  <bookViews>
    <workbookView xWindow="-120" yWindow="-120" windowWidth="29040" windowHeight="15840" tabRatio="673" xr2:uid="{A093FEDD-B7F8-4E82-A3FC-8E3F1135DEFC}"/>
  </bookViews>
  <sheets>
    <sheet name="01_EEP_PV_CNTRL" sheetId="17" r:id="rId1"/>
    <sheet name="02_EEP_STRUM" sheetId="18" r:id="rId2"/>
    <sheet name="03_EEP_RICOVERI" sheetId="1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9" l="1"/>
  <c r="B24" i="19"/>
  <c r="B15" i="19" l="1"/>
  <c r="C51" i="18" l="1"/>
  <c r="C25" i="18"/>
  <c r="D35" i="17"/>
  <c r="C35" i="17"/>
  <c r="D17" i="17" l="1"/>
  <c r="C22" i="17" l="1"/>
  <c r="C23" i="17"/>
  <c r="C24" i="17"/>
  <c r="C25" i="17"/>
  <c r="C26" i="17"/>
  <c r="C27" i="17"/>
  <c r="C28" i="17"/>
  <c r="C29" i="17"/>
  <c r="C30" i="17"/>
  <c r="C31" i="17"/>
  <c r="C32" i="17"/>
  <c r="C33" i="17"/>
  <c r="C34" i="17"/>
  <c r="C21" i="17"/>
  <c r="C4" i="17"/>
  <c r="C5" i="17"/>
  <c r="C6" i="17"/>
  <c r="C7" i="17"/>
  <c r="C8" i="17"/>
  <c r="C9" i="17"/>
  <c r="C10" i="17"/>
  <c r="C11" i="17"/>
  <c r="C12" i="17"/>
  <c r="C13" i="17"/>
  <c r="C14" i="17"/>
  <c r="C15" i="17"/>
  <c r="C16" i="17"/>
  <c r="C17" i="17"/>
  <c r="C3" i="1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4D9A4D3-8BAF-43BC-9DC3-F66A738EFAAF}" keepAlive="1" name="Query - Table031 (Page 26)" description="Connessione alla query 'Table031 (Page 26)' nella cartella di lavoro." type="5" refreshedVersion="8" background="1" saveData="1">
    <dbPr connection="Provider=Microsoft.Mashup.OleDb.1;Data Source=$Workbook$;Location=&quot;Table031 (Page 26)&quot;;Extended Properties=&quot;&quot;" command="SELECT * FROM [Table031 (Page 26)]"/>
  </connection>
</connections>
</file>

<file path=xl/sharedStrings.xml><?xml version="1.0" encoding="utf-8"?>
<sst xmlns="http://schemas.openxmlformats.org/spreadsheetml/2006/main" count="124" uniqueCount="67">
  <si>
    <t>Prima visita cardiologica (897A3)</t>
  </si>
  <si>
    <t>Prima visita chirurgica vascolare (897A6)</t>
  </si>
  <si>
    <t>Prima visita di medicina fisica e riabilitazione (897B2)</t>
  </si>
  <si>
    <t>Prima visita gastroenterologica (897A9)</t>
  </si>
  <si>
    <t>Diagnostica ecografica del capo e del collo (88714)</t>
  </si>
  <si>
    <t>Diagnostica ecografica del cuore (88721 e 8872a)</t>
  </si>
  <si>
    <t>Diagnostica ecografica mammella (88731, 88732)</t>
  </si>
  <si>
    <t>Eco(color)doppler dei tronchi sovraaortici (88735)</t>
  </si>
  <si>
    <t>Ecografia addome (88761, 88751, 88741)</t>
  </si>
  <si>
    <t>Ecografia ostetrico - ginecologica (8878, 88782)</t>
  </si>
  <si>
    <t>Elettrocardiogramma (8952)</t>
  </si>
  <si>
    <t>Elettrocardiogramma dinamico (8950)</t>
  </si>
  <si>
    <t>Elettromiografia semplice [emg] (93081)</t>
  </si>
  <si>
    <t>Esame audiometrico tonale (95411)</t>
  </si>
  <si>
    <t>Esofagogastroduodenoscopia [egd] (4516)</t>
  </si>
  <si>
    <t>Fotografia del fundus (9511)</t>
  </si>
  <si>
    <t>Mammografia (878371,87372)</t>
  </si>
  <si>
    <t>Risonanza magnetica nucleare (rm) (88954, 88912, 8893, 88955, 88931, 88911)</t>
  </si>
  <si>
    <t>Spirometria (89372,89371)</t>
  </si>
  <si>
    <t>Prima visita dermatologica   (897A7)</t>
  </si>
  <si>
    <t>Prima visita endocrinologica/diabetologica  (897A8)</t>
  </si>
  <si>
    <t>Prima visita ginecologica  (89261)</t>
  </si>
  <si>
    <t>Prima visita neurologica [neurochirurgica]   (8913)</t>
  </si>
  <si>
    <t>Prima visita oculistica  (9502)</t>
  </si>
  <si>
    <t>Prima visita oncologica  (897B6)</t>
  </si>
  <si>
    <t>Prima visita orl   (897b8)</t>
  </si>
  <si>
    <t>Prima visita ortopedica  (897B7)</t>
  </si>
  <si>
    <t>Prima visita pneumologica  (897B9)</t>
  </si>
  <si>
    <t>Prima visita urologica/andrologica  (897C2)</t>
  </si>
  <si>
    <t>Colonscopia con endoscopio flessibile.  (4525)</t>
  </si>
  <si>
    <t>Eco(color)dopplergrafia cardiaca a riposo  (non associabile a 88.72.1, 88.72.3 e 88.72.A) (88722)</t>
  </si>
  <si>
    <t>Eco(color)dopplergrafia cardiaca a riposo e dopo prova fisica o farmacologica  (non associabile a 88.72.1, 88.72.2 e 88.72.A) (88723)</t>
  </si>
  <si>
    <t>Eco(color)dopplergrafia degli arti superiori o inferiori o distrettuale, arteriosa o venosa (88772)</t>
  </si>
  <si>
    <t>Polipectomia endoscopica  dell' intestino crasso (4542)</t>
  </si>
  <si>
    <t>Tomografica computerizzata (tc) (88381, 88382, 88016, 8703, 88012, 88385, 88011, 87411, 8741, 88013, 87031, 88014, 88015)</t>
  </si>
  <si>
    <t>ATS BERGAMO - EEP</t>
  </si>
  <si>
    <t>ID</t>
  </si>
  <si>
    <t>Prime Visite</t>
  </si>
  <si>
    <t>Produzione ordinaria apr-dic2023 da DGRXII_88</t>
  </si>
  <si>
    <t>Produzione aggiuntiva apr-dic2023 da DGRXII_88</t>
  </si>
  <si>
    <t>ASST DI PAPA GIOVANNI XXIII</t>
  </si>
  <si>
    <t>Totale prime visite produzione ordinaria</t>
  </si>
  <si>
    <t>Totale prime visite produzione aggiuntiva</t>
  </si>
  <si>
    <t>Diagnostica strumentale</t>
  </si>
  <si>
    <t>Test da sforzo (8944, 8941) aggiunta la prestazione 8943</t>
  </si>
  <si>
    <t>Totale produzione ordinaria</t>
  </si>
  <si>
    <t>Totale produzione aggiuntiva</t>
  </si>
  <si>
    <t>Totale</t>
  </si>
  <si>
    <t>1 Int.Chir. tumore maligno mammella</t>
  </si>
  <si>
    <t>2 Int.Chir. tumore maligno prostata</t>
  </si>
  <si>
    <t>6 Int.Chir. melanoma</t>
  </si>
  <si>
    <t>7 Int.Chir. tumore maligno tiroide</t>
  </si>
  <si>
    <t>8 By pass aortocoronarico</t>
  </si>
  <si>
    <t>9/14 Coronarografia e/o Angioplastica Coronarica (PTCA)</t>
  </si>
  <si>
    <t>10 Endoarteriectomia carotidea</t>
  </si>
  <si>
    <t>11 Intervento protesi anca</t>
  </si>
  <si>
    <t>12 Int.Chir. tumore polmone</t>
  </si>
  <si>
    <t>13 Colecistectomia laparoscopica</t>
  </si>
  <si>
    <t>16 Emorroidectomia</t>
  </si>
  <si>
    <t>17 Riparazione ernia inguinale</t>
  </si>
  <si>
    <t>805 - Asportazione o demolizione di disco vertebrale</t>
  </si>
  <si>
    <t>030 - Esplorazione e decompressione di strutture del canale vertebrale</t>
  </si>
  <si>
    <t>86 - Interventi sulla cute e sul tessuto sottocutaneo</t>
  </si>
  <si>
    <t>574 - Asportazione o demolizione transuretrale di tessuto vescicale</t>
  </si>
  <si>
    <t>Ricoveri critici in PNGLA</t>
  </si>
  <si>
    <t>Ricoveri critici non presenti nel PNGLA</t>
  </si>
  <si>
    <t>ASST HPGXXIII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</si>
</sst>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3" fontId="0" fillId="0" borderId="1" xfId="0" applyNumberForma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/>
    </xf>
    <xf numFmtId="3" fontId="0" fillId="0" borderId="3" xfId="0" applyNumberFormat="1" applyBorder="1" applyAlignment="1">
      <alignment horizontal="center"/>
    </xf>
    <xf numFmtId="3" fontId="1" fillId="3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1" fillId="0" borderId="1" xfId="0" applyFont="1" applyBorder="1"/>
    <xf numFmtId="1" fontId="0" fillId="0" borderId="1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3" fillId="3" borderId="4" xfId="0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2" xfId="0" applyBorder="1"/>
    <xf numFmtId="0" fontId="1" fillId="5" borderId="1" xfId="0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4" borderId="1" xfId="0" applyFont="1" applyFill="1" applyBorder="1"/>
    <xf numFmtId="3" fontId="1" fillId="4" borderId="1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0" fontId="1" fillId="6" borderId="1" xfId="0" applyFont="1" applyFill="1" applyBorder="1"/>
    <xf numFmtId="0" fontId="1" fillId="6" borderId="1" xfId="0" quotePrefix="1" applyFont="1" applyFill="1" applyBorder="1"/>
    <xf numFmtId="1" fontId="1" fillId="6" borderId="1" xfId="0" applyNumberFormat="1" applyFont="1" applyFill="1" applyBorder="1" applyAlignment="1">
      <alignment horizontal="center"/>
    </xf>
    <xf numFmtId="0" fontId="2" fillId="3" borderId="1" xfId="0" applyFont="1" applyFill="1" applyBorder="1"/>
    <xf numFmtId="0" fontId="1" fillId="7" borderId="1" xfId="0" applyFont="1" applyFill="1" applyBorder="1"/>
    <xf numFmtId="0" fontId="1" fillId="5" borderId="1" xfId="0" applyFont="1" applyFill="1" applyBorder="1"/>
    <xf numFmtId="0" fontId="0" fillId="0" borderId="1" xfId="0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5E7E6-50FC-4D9F-AE43-F2F4F7B565E1}">
  <sheetPr>
    <tabColor rgb="FF00B050"/>
  </sheetPr>
  <dimension ref="A1:D36"/>
  <sheetViews>
    <sheetView tabSelected="1" topLeftCell="B2" workbookViewId="0">
      <selection activeCell="E14" sqref="E14"/>
    </sheetView>
  </sheetViews>
  <sheetFormatPr defaultColWidth="44.5703125" defaultRowHeight="15" x14ac:dyDescent="0.25"/>
  <cols>
    <col min="1" max="1" width="3" bestFit="1" customWidth="1"/>
    <col min="2" max="2" width="43" bestFit="1" customWidth="1"/>
    <col min="3" max="3" width="0.140625" customWidth="1"/>
    <col min="4" max="4" width="39.5703125" bestFit="1" customWidth="1"/>
  </cols>
  <sheetData>
    <row r="1" spans="1:4" x14ac:dyDescent="0.25">
      <c r="A1" s="37" t="s">
        <v>36</v>
      </c>
      <c r="B1" s="5" t="s">
        <v>37</v>
      </c>
      <c r="C1" s="12" t="s">
        <v>38</v>
      </c>
      <c r="D1" s="34" t="s">
        <v>38</v>
      </c>
    </row>
    <row r="2" spans="1:4" ht="178.5" x14ac:dyDescent="0.25">
      <c r="A2" s="37"/>
      <c r="B2" s="7"/>
      <c r="C2" s="13" t="s">
        <v>35</v>
      </c>
      <c r="D2" s="8" t="s">
        <v>40</v>
      </c>
    </row>
    <row r="3" spans="1:4" x14ac:dyDescent="0.25">
      <c r="A3" s="1">
        <v>1</v>
      </c>
      <c r="B3" s="9" t="s">
        <v>0</v>
      </c>
      <c r="C3" s="26" t="e">
        <f>#REF!</f>
        <v>#REF!</v>
      </c>
      <c r="D3" s="14">
        <v>1090</v>
      </c>
    </row>
    <row r="4" spans="1:4" x14ac:dyDescent="0.25">
      <c r="A4" s="1">
        <v>2</v>
      </c>
      <c r="B4" s="10" t="s">
        <v>1</v>
      </c>
      <c r="C4" s="18" t="e">
        <f>#REF!</f>
        <v>#REF!</v>
      </c>
      <c r="D4" s="15">
        <v>710</v>
      </c>
    </row>
    <row r="5" spans="1:4" x14ac:dyDescent="0.25">
      <c r="A5" s="1">
        <v>3</v>
      </c>
      <c r="B5" s="9" t="s">
        <v>19</v>
      </c>
      <c r="C5" s="26" t="e">
        <f>#REF!</f>
        <v>#REF!</v>
      </c>
      <c r="D5" s="14">
        <v>2720</v>
      </c>
    </row>
    <row r="6" spans="1:4" x14ac:dyDescent="0.25">
      <c r="A6" s="1">
        <v>4</v>
      </c>
      <c r="B6" s="10" t="s">
        <v>2</v>
      </c>
      <c r="C6" s="18" t="e">
        <f>#REF!</f>
        <v>#REF!</v>
      </c>
      <c r="D6" s="15">
        <v>1510</v>
      </c>
    </row>
    <row r="7" spans="1:4" x14ac:dyDescent="0.25">
      <c r="A7" s="1">
        <v>5</v>
      </c>
      <c r="B7" s="9" t="s">
        <v>20</v>
      </c>
      <c r="C7" s="26" t="e">
        <f>#REF!</f>
        <v>#REF!</v>
      </c>
      <c r="D7" s="14">
        <v>1660</v>
      </c>
    </row>
    <row r="8" spans="1:4" x14ac:dyDescent="0.25">
      <c r="A8" s="1">
        <v>6</v>
      </c>
      <c r="B8" s="10" t="s">
        <v>3</v>
      </c>
      <c r="C8" s="18" t="e">
        <f>#REF!</f>
        <v>#REF!</v>
      </c>
      <c r="D8" s="15">
        <v>850</v>
      </c>
    </row>
    <row r="9" spans="1:4" x14ac:dyDescent="0.25">
      <c r="A9" s="1">
        <v>7</v>
      </c>
      <c r="B9" s="9" t="s">
        <v>21</v>
      </c>
      <c r="C9" s="26" t="e">
        <f>#REF!</f>
        <v>#REF!</v>
      </c>
      <c r="D9" s="14">
        <v>1096</v>
      </c>
    </row>
    <row r="10" spans="1:4" x14ac:dyDescent="0.25">
      <c r="A10" s="1">
        <v>8</v>
      </c>
      <c r="B10" s="10" t="s">
        <v>22</v>
      </c>
      <c r="C10" s="18" t="e">
        <f>#REF!</f>
        <v>#REF!</v>
      </c>
      <c r="D10" s="15">
        <v>2070</v>
      </c>
    </row>
    <row r="11" spans="1:4" x14ac:dyDescent="0.25">
      <c r="A11" s="1">
        <v>9</v>
      </c>
      <c r="B11" s="9" t="s">
        <v>23</v>
      </c>
      <c r="C11" s="26" t="e">
        <f>#REF!</f>
        <v>#REF!</v>
      </c>
      <c r="D11" s="14">
        <v>2520</v>
      </c>
    </row>
    <row r="12" spans="1:4" x14ac:dyDescent="0.25">
      <c r="A12" s="1">
        <v>10</v>
      </c>
      <c r="B12" s="10" t="s">
        <v>24</v>
      </c>
      <c r="C12" s="18" t="e">
        <f>#REF!</f>
        <v>#REF!</v>
      </c>
      <c r="D12" s="15">
        <v>1800</v>
      </c>
    </row>
    <row r="13" spans="1:4" x14ac:dyDescent="0.25">
      <c r="A13" s="1">
        <v>11</v>
      </c>
      <c r="B13" s="9" t="s">
        <v>25</v>
      </c>
      <c r="C13" s="26" t="e">
        <f>#REF!</f>
        <v>#REF!</v>
      </c>
      <c r="D13" s="14">
        <v>3420</v>
      </c>
    </row>
    <row r="14" spans="1:4" x14ac:dyDescent="0.25">
      <c r="A14" s="1">
        <v>12</v>
      </c>
      <c r="B14" s="10" t="s">
        <v>26</v>
      </c>
      <c r="C14" s="18" t="e">
        <f>#REF!</f>
        <v>#REF!</v>
      </c>
      <c r="D14" s="15">
        <v>3530</v>
      </c>
    </row>
    <row r="15" spans="1:4" x14ac:dyDescent="0.25">
      <c r="A15" s="1">
        <v>13</v>
      </c>
      <c r="B15" s="9" t="s">
        <v>27</v>
      </c>
      <c r="C15" s="26" t="e">
        <f>#REF!</f>
        <v>#REF!</v>
      </c>
      <c r="D15" s="14">
        <v>700</v>
      </c>
    </row>
    <row r="16" spans="1:4" x14ac:dyDescent="0.25">
      <c r="A16" s="1">
        <v>14</v>
      </c>
      <c r="B16" s="10" t="s">
        <v>28</v>
      </c>
      <c r="C16" s="18" t="e">
        <f>#REF!</f>
        <v>#REF!</v>
      </c>
      <c r="D16" s="15">
        <v>2460</v>
      </c>
    </row>
    <row r="17" spans="1:4" x14ac:dyDescent="0.25">
      <c r="B17" s="11" t="s">
        <v>41</v>
      </c>
      <c r="C17" s="16" t="e">
        <f>#REF!</f>
        <v>#REF!</v>
      </c>
      <c r="D17" s="16">
        <f>SUM(D3:D16)</f>
        <v>26136</v>
      </c>
    </row>
    <row r="19" spans="1:4" x14ac:dyDescent="0.25">
      <c r="A19" s="37" t="s">
        <v>36</v>
      </c>
      <c r="B19" s="5" t="s">
        <v>37</v>
      </c>
      <c r="C19" s="6" t="s">
        <v>39</v>
      </c>
      <c r="D19" s="34" t="s">
        <v>39</v>
      </c>
    </row>
    <row r="20" spans="1:4" ht="15" customHeight="1" x14ac:dyDescent="0.25">
      <c r="A20" s="37"/>
      <c r="B20" s="7"/>
      <c r="C20" s="8" t="s">
        <v>35</v>
      </c>
      <c r="D20" s="8" t="s">
        <v>40</v>
      </c>
    </row>
    <row r="21" spans="1:4" x14ac:dyDescent="0.25">
      <c r="A21" s="1">
        <v>1</v>
      </c>
      <c r="B21" s="9" t="s">
        <v>0</v>
      </c>
      <c r="C21" s="3" t="e">
        <f>#REF!</f>
        <v>#REF!</v>
      </c>
      <c r="D21" s="4">
        <v>500</v>
      </c>
    </row>
    <row r="22" spans="1:4" x14ac:dyDescent="0.25">
      <c r="A22" s="1">
        <v>2</v>
      </c>
      <c r="B22" s="10" t="s">
        <v>1</v>
      </c>
      <c r="C22" s="21" t="e">
        <f>#REF!</f>
        <v>#REF!</v>
      </c>
      <c r="D22" s="2">
        <v>71</v>
      </c>
    </row>
    <row r="23" spans="1:4" x14ac:dyDescent="0.25">
      <c r="A23" s="1">
        <v>3</v>
      </c>
      <c r="B23" s="9" t="s">
        <v>19</v>
      </c>
      <c r="C23" s="3" t="e">
        <f>#REF!</f>
        <v>#REF!</v>
      </c>
      <c r="D23" s="4">
        <v>272</v>
      </c>
    </row>
    <row r="24" spans="1:4" x14ac:dyDescent="0.25">
      <c r="A24" s="1">
        <v>4</v>
      </c>
      <c r="B24" s="10" t="s">
        <v>2</v>
      </c>
      <c r="C24" s="21" t="e">
        <f>#REF!</f>
        <v>#REF!</v>
      </c>
      <c r="D24" s="2">
        <v>151</v>
      </c>
    </row>
    <row r="25" spans="1:4" x14ac:dyDescent="0.25">
      <c r="A25" s="1">
        <v>5</v>
      </c>
      <c r="B25" s="9" t="s">
        <v>20</v>
      </c>
      <c r="C25" s="3" t="e">
        <f>#REF!</f>
        <v>#REF!</v>
      </c>
      <c r="D25" s="4">
        <v>166</v>
      </c>
    </row>
    <row r="26" spans="1:4" x14ac:dyDescent="0.25">
      <c r="A26" s="1">
        <v>6</v>
      </c>
      <c r="B26" s="10" t="s">
        <v>3</v>
      </c>
      <c r="C26" s="21" t="e">
        <f>#REF!</f>
        <v>#REF!</v>
      </c>
      <c r="D26" s="2">
        <v>85</v>
      </c>
    </row>
    <row r="27" spans="1:4" x14ac:dyDescent="0.25">
      <c r="A27" s="1">
        <v>7</v>
      </c>
      <c r="B27" s="9" t="s">
        <v>21</v>
      </c>
      <c r="C27" s="3" t="e">
        <f>#REF!</f>
        <v>#REF!</v>
      </c>
      <c r="D27" s="4">
        <v>125</v>
      </c>
    </row>
    <row r="28" spans="1:4" x14ac:dyDescent="0.25">
      <c r="A28" s="1">
        <v>8</v>
      </c>
      <c r="B28" s="10" t="s">
        <v>22</v>
      </c>
      <c r="C28" s="21" t="e">
        <f>#REF!</f>
        <v>#REF!</v>
      </c>
      <c r="D28" s="2">
        <v>207</v>
      </c>
    </row>
    <row r="29" spans="1:4" x14ac:dyDescent="0.25">
      <c r="A29" s="1">
        <v>9</v>
      </c>
      <c r="B29" s="9" t="s">
        <v>23</v>
      </c>
      <c r="C29" s="3" t="e">
        <f>#REF!</f>
        <v>#REF!</v>
      </c>
      <c r="D29" s="4">
        <v>119</v>
      </c>
    </row>
    <row r="30" spans="1:4" x14ac:dyDescent="0.25">
      <c r="A30" s="1">
        <v>10</v>
      </c>
      <c r="B30" s="10" t="s">
        <v>24</v>
      </c>
      <c r="C30" s="21" t="e">
        <f>#REF!</f>
        <v>#REF!</v>
      </c>
      <c r="D30" s="2">
        <v>180</v>
      </c>
    </row>
    <row r="31" spans="1:4" x14ac:dyDescent="0.25">
      <c r="A31" s="1">
        <v>11</v>
      </c>
      <c r="B31" s="9" t="s">
        <v>25</v>
      </c>
      <c r="C31" s="3" t="e">
        <f>#REF!</f>
        <v>#REF!</v>
      </c>
      <c r="D31" s="4">
        <v>342</v>
      </c>
    </row>
    <row r="32" spans="1:4" x14ac:dyDescent="0.25">
      <c r="A32" s="1">
        <v>12</v>
      </c>
      <c r="B32" s="10" t="s">
        <v>26</v>
      </c>
      <c r="C32" s="21" t="e">
        <f>#REF!</f>
        <v>#REF!</v>
      </c>
      <c r="D32" s="2">
        <v>353</v>
      </c>
    </row>
    <row r="33" spans="1:4" x14ac:dyDescent="0.25">
      <c r="A33" s="1">
        <v>13</v>
      </c>
      <c r="B33" s="9" t="s">
        <v>27</v>
      </c>
      <c r="C33" s="3" t="e">
        <f>#REF!</f>
        <v>#REF!</v>
      </c>
      <c r="D33" s="4">
        <v>82</v>
      </c>
    </row>
    <row r="34" spans="1:4" x14ac:dyDescent="0.25">
      <c r="A34" s="24">
        <v>14</v>
      </c>
      <c r="B34" s="10" t="s">
        <v>28</v>
      </c>
      <c r="C34" s="21" t="e">
        <f>#REF!</f>
        <v>#REF!</v>
      </c>
      <c r="D34" s="2">
        <v>246</v>
      </c>
    </row>
    <row r="35" spans="1:4" x14ac:dyDescent="0.25">
      <c r="B35" s="22" t="s">
        <v>42</v>
      </c>
      <c r="C35" s="16" t="e">
        <f>#REF!</f>
        <v>#REF!</v>
      </c>
      <c r="D35" s="16">
        <f>SUM(D21:D34)</f>
        <v>2899</v>
      </c>
    </row>
    <row r="36" spans="1:4" x14ac:dyDescent="0.25">
      <c r="B36" s="23"/>
      <c r="C36" s="18"/>
      <c r="D36" s="18"/>
    </row>
  </sheetData>
  <mergeCells count="2">
    <mergeCell ref="A1:A2"/>
    <mergeCell ref="A19:A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37726-3C2C-435C-B360-22227CF58E1F}">
  <sheetPr>
    <tabColor rgb="FF00B050"/>
  </sheetPr>
  <dimension ref="A1:C51"/>
  <sheetViews>
    <sheetView workbookViewId="0">
      <selection activeCell="C24" sqref="C24"/>
    </sheetView>
  </sheetViews>
  <sheetFormatPr defaultColWidth="23.85546875" defaultRowHeight="15" x14ac:dyDescent="0.25"/>
  <cols>
    <col min="1" max="1" width="3" bestFit="1" customWidth="1"/>
    <col min="2" max="2" width="118.140625" bestFit="1" customWidth="1"/>
    <col min="3" max="3" width="39.5703125" bestFit="1" customWidth="1"/>
  </cols>
  <sheetData>
    <row r="1" spans="1:3" x14ac:dyDescent="0.25">
      <c r="A1" s="37" t="s">
        <v>36</v>
      </c>
      <c r="B1" s="5" t="s">
        <v>43</v>
      </c>
      <c r="C1" s="34" t="s">
        <v>38</v>
      </c>
    </row>
    <row r="2" spans="1:3" x14ac:dyDescent="0.25">
      <c r="A2" s="37"/>
      <c r="B2" s="7"/>
      <c r="C2" s="8" t="s">
        <v>40</v>
      </c>
    </row>
    <row r="3" spans="1:3" x14ac:dyDescent="0.25">
      <c r="A3" s="1">
        <v>15</v>
      </c>
      <c r="B3" s="19" t="s">
        <v>29</v>
      </c>
      <c r="C3" s="2">
        <v>1210</v>
      </c>
    </row>
    <row r="4" spans="1:3" x14ac:dyDescent="0.25">
      <c r="A4" s="1">
        <v>16</v>
      </c>
      <c r="B4" s="19" t="s">
        <v>4</v>
      </c>
      <c r="C4" s="2">
        <v>680</v>
      </c>
    </row>
    <row r="5" spans="1:3" x14ac:dyDescent="0.25">
      <c r="A5" s="1">
        <v>17</v>
      </c>
      <c r="B5" s="19" t="s">
        <v>5</v>
      </c>
      <c r="C5" s="2">
        <v>0</v>
      </c>
    </row>
    <row r="6" spans="1:3" x14ac:dyDescent="0.25">
      <c r="A6" s="1">
        <v>18</v>
      </c>
      <c r="B6" s="19" t="s">
        <v>6</v>
      </c>
      <c r="C6" s="2">
        <v>2440</v>
      </c>
    </row>
    <row r="7" spans="1:3" x14ac:dyDescent="0.25">
      <c r="A7" s="1">
        <v>19</v>
      </c>
      <c r="B7" s="19" t="s">
        <v>7</v>
      </c>
      <c r="C7" s="2">
        <v>1380</v>
      </c>
    </row>
    <row r="8" spans="1:3" x14ac:dyDescent="0.25">
      <c r="A8" s="1">
        <v>20</v>
      </c>
      <c r="B8" s="19" t="s">
        <v>30</v>
      </c>
      <c r="C8" s="2">
        <v>2920</v>
      </c>
    </row>
    <row r="9" spans="1:3" x14ac:dyDescent="0.25">
      <c r="A9" s="1">
        <v>21</v>
      </c>
      <c r="B9" s="19" t="s">
        <v>31</v>
      </c>
      <c r="C9" s="2">
        <v>460</v>
      </c>
    </row>
    <row r="10" spans="1:3" x14ac:dyDescent="0.25">
      <c r="A10" s="1">
        <v>22</v>
      </c>
      <c r="B10" s="19" t="s">
        <v>32</v>
      </c>
      <c r="C10" s="2">
        <v>1740</v>
      </c>
    </row>
    <row r="11" spans="1:3" x14ac:dyDescent="0.25">
      <c r="A11" s="1">
        <v>23</v>
      </c>
      <c r="B11" s="19" t="s">
        <v>8</v>
      </c>
      <c r="C11" s="2">
        <v>4700</v>
      </c>
    </row>
    <row r="12" spans="1:3" x14ac:dyDescent="0.25">
      <c r="A12" s="1">
        <v>24</v>
      </c>
      <c r="B12" s="19" t="s">
        <v>9</v>
      </c>
      <c r="C12" s="2">
        <v>3810</v>
      </c>
    </row>
    <row r="13" spans="1:3" x14ac:dyDescent="0.25">
      <c r="A13" s="1">
        <v>25</v>
      </c>
      <c r="B13" s="19" t="s">
        <v>10</v>
      </c>
      <c r="C13" s="2">
        <v>4700</v>
      </c>
    </row>
    <row r="14" spans="1:3" x14ac:dyDescent="0.25">
      <c r="A14" s="1">
        <v>26</v>
      </c>
      <c r="B14" s="19" t="s">
        <v>11</v>
      </c>
      <c r="C14" s="2">
        <v>1290</v>
      </c>
    </row>
    <row r="15" spans="1:3" x14ac:dyDescent="0.25">
      <c r="A15" s="1">
        <v>27</v>
      </c>
      <c r="B15" s="19" t="s">
        <v>12</v>
      </c>
      <c r="C15" s="2">
        <v>4030</v>
      </c>
    </row>
    <row r="16" spans="1:3" x14ac:dyDescent="0.25">
      <c r="A16" s="1">
        <v>28</v>
      </c>
      <c r="B16" s="19" t="s">
        <v>13</v>
      </c>
      <c r="C16" s="2">
        <v>2380</v>
      </c>
    </row>
    <row r="17" spans="1:3" x14ac:dyDescent="0.25">
      <c r="A17" s="1">
        <v>29</v>
      </c>
      <c r="B17" s="19" t="s">
        <v>14</v>
      </c>
      <c r="C17" s="2">
        <v>1680</v>
      </c>
    </row>
    <row r="18" spans="1:3" x14ac:dyDescent="0.25">
      <c r="A18" s="1">
        <v>30</v>
      </c>
      <c r="B18" s="19" t="s">
        <v>15</v>
      </c>
      <c r="C18" s="2">
        <v>10</v>
      </c>
    </row>
    <row r="19" spans="1:3" x14ac:dyDescent="0.25">
      <c r="A19" s="1">
        <v>31</v>
      </c>
      <c r="B19" s="19" t="s">
        <v>16</v>
      </c>
      <c r="C19" s="2">
        <v>2140</v>
      </c>
    </row>
    <row r="20" spans="1:3" x14ac:dyDescent="0.25">
      <c r="A20" s="1">
        <v>32</v>
      </c>
      <c r="B20" s="19" t="s">
        <v>33</v>
      </c>
      <c r="C20" s="2">
        <v>230</v>
      </c>
    </row>
    <row r="21" spans="1:3" x14ac:dyDescent="0.25">
      <c r="A21" s="1">
        <v>33</v>
      </c>
      <c r="B21" s="19" t="s">
        <v>17</v>
      </c>
      <c r="C21" s="2">
        <v>2880</v>
      </c>
    </row>
    <row r="22" spans="1:3" x14ac:dyDescent="0.25">
      <c r="A22" s="1">
        <v>34</v>
      </c>
      <c r="B22" s="19" t="s">
        <v>18</v>
      </c>
      <c r="C22" s="2">
        <v>2680</v>
      </c>
    </row>
    <row r="23" spans="1:3" x14ac:dyDescent="0.25">
      <c r="A23" s="1">
        <v>35</v>
      </c>
      <c r="B23" s="19" t="s">
        <v>44</v>
      </c>
      <c r="C23" s="2">
        <v>787</v>
      </c>
    </row>
    <row r="24" spans="1:3" x14ac:dyDescent="0.25">
      <c r="A24" s="1">
        <v>36</v>
      </c>
      <c r="B24" s="19" t="s">
        <v>34</v>
      </c>
      <c r="C24" s="2">
        <v>7670</v>
      </c>
    </row>
    <row r="25" spans="1:3" x14ac:dyDescent="0.25">
      <c r="B25" s="11" t="s">
        <v>45</v>
      </c>
      <c r="C25" s="16">
        <f>SUM(C3:C24)</f>
        <v>49817</v>
      </c>
    </row>
    <row r="27" spans="1:3" x14ac:dyDescent="0.25">
      <c r="A27" s="37" t="s">
        <v>36</v>
      </c>
      <c r="B27" s="5" t="s">
        <v>43</v>
      </c>
      <c r="C27" s="34" t="s">
        <v>39</v>
      </c>
    </row>
    <row r="28" spans="1:3" x14ac:dyDescent="0.25">
      <c r="A28" s="37"/>
      <c r="B28" s="7"/>
      <c r="C28" s="8" t="s">
        <v>40</v>
      </c>
    </row>
    <row r="29" spans="1:3" x14ac:dyDescent="0.25">
      <c r="A29" s="1">
        <v>15</v>
      </c>
      <c r="B29" s="19" t="s">
        <v>29</v>
      </c>
      <c r="C29" s="17">
        <v>121</v>
      </c>
    </row>
    <row r="30" spans="1:3" x14ac:dyDescent="0.25">
      <c r="A30" s="1">
        <v>16</v>
      </c>
      <c r="B30" s="19" t="s">
        <v>4</v>
      </c>
      <c r="C30" s="17">
        <v>68</v>
      </c>
    </row>
    <row r="31" spans="1:3" x14ac:dyDescent="0.25">
      <c r="A31" s="1">
        <v>17</v>
      </c>
      <c r="B31" s="19" t="s">
        <v>5</v>
      </c>
      <c r="C31" s="17">
        <v>0</v>
      </c>
    </row>
    <row r="32" spans="1:3" x14ac:dyDescent="0.25">
      <c r="A32" s="1">
        <v>18</v>
      </c>
      <c r="B32" s="19" t="s">
        <v>6</v>
      </c>
      <c r="C32" s="17">
        <v>244</v>
      </c>
    </row>
    <row r="33" spans="1:3" x14ac:dyDescent="0.25">
      <c r="A33" s="1">
        <v>19</v>
      </c>
      <c r="B33" s="19" t="s">
        <v>7</v>
      </c>
      <c r="C33" s="17">
        <v>138</v>
      </c>
    </row>
    <row r="34" spans="1:3" x14ac:dyDescent="0.25">
      <c r="A34" s="1">
        <v>20</v>
      </c>
      <c r="B34" s="19" t="s">
        <v>30</v>
      </c>
      <c r="C34" s="17">
        <v>292</v>
      </c>
    </row>
    <row r="35" spans="1:3" x14ac:dyDescent="0.25">
      <c r="A35" s="1">
        <v>21</v>
      </c>
      <c r="B35" s="19" t="s">
        <v>31</v>
      </c>
      <c r="C35" s="17">
        <v>46</v>
      </c>
    </row>
    <row r="36" spans="1:3" x14ac:dyDescent="0.25">
      <c r="A36" s="1">
        <v>22</v>
      </c>
      <c r="B36" s="19" t="s">
        <v>32</v>
      </c>
      <c r="C36" s="17">
        <v>174</v>
      </c>
    </row>
    <row r="37" spans="1:3" x14ac:dyDescent="0.25">
      <c r="A37" s="1">
        <v>23</v>
      </c>
      <c r="B37" s="19" t="s">
        <v>8</v>
      </c>
      <c r="C37" s="17">
        <v>318</v>
      </c>
    </row>
    <row r="38" spans="1:3" x14ac:dyDescent="0.25">
      <c r="A38" s="1">
        <v>24</v>
      </c>
      <c r="B38" s="19" t="s">
        <v>9</v>
      </c>
      <c r="C38" s="17">
        <v>381</v>
      </c>
    </row>
    <row r="39" spans="1:3" x14ac:dyDescent="0.25">
      <c r="A39" s="1">
        <v>25</v>
      </c>
      <c r="B39" s="19" t="s">
        <v>10</v>
      </c>
      <c r="C39" s="17">
        <v>470</v>
      </c>
    </row>
    <row r="40" spans="1:3" x14ac:dyDescent="0.25">
      <c r="A40" s="1">
        <v>26</v>
      </c>
      <c r="B40" s="19" t="s">
        <v>11</v>
      </c>
      <c r="C40" s="17">
        <v>129</v>
      </c>
    </row>
    <row r="41" spans="1:3" x14ac:dyDescent="0.25">
      <c r="A41" s="1">
        <v>27</v>
      </c>
      <c r="B41" s="19" t="s">
        <v>12</v>
      </c>
      <c r="C41" s="17">
        <v>403</v>
      </c>
    </row>
    <row r="42" spans="1:3" x14ac:dyDescent="0.25">
      <c r="A42" s="1">
        <v>28</v>
      </c>
      <c r="B42" s="19" t="s">
        <v>13</v>
      </c>
      <c r="C42" s="17">
        <v>238</v>
      </c>
    </row>
    <row r="43" spans="1:3" x14ac:dyDescent="0.25">
      <c r="A43" s="1">
        <v>29</v>
      </c>
      <c r="B43" s="19" t="s">
        <v>14</v>
      </c>
      <c r="C43" s="17">
        <v>168</v>
      </c>
    </row>
    <row r="44" spans="1:3" x14ac:dyDescent="0.25">
      <c r="A44" s="1">
        <v>30</v>
      </c>
      <c r="B44" s="19" t="s">
        <v>15</v>
      </c>
      <c r="C44" s="17">
        <v>1</v>
      </c>
    </row>
    <row r="45" spans="1:3" x14ac:dyDescent="0.25">
      <c r="A45" s="1">
        <v>31</v>
      </c>
      <c r="B45" s="19" t="s">
        <v>16</v>
      </c>
      <c r="C45" s="17">
        <v>214</v>
      </c>
    </row>
    <row r="46" spans="1:3" x14ac:dyDescent="0.25">
      <c r="A46" s="1">
        <v>32</v>
      </c>
      <c r="B46" s="19" t="s">
        <v>33</v>
      </c>
      <c r="C46" s="17">
        <v>23</v>
      </c>
    </row>
    <row r="47" spans="1:3" x14ac:dyDescent="0.25">
      <c r="A47" s="1">
        <v>33</v>
      </c>
      <c r="B47" s="19" t="s">
        <v>17</v>
      </c>
      <c r="C47" s="17">
        <v>288</v>
      </c>
    </row>
    <row r="48" spans="1:3" x14ac:dyDescent="0.25">
      <c r="A48" s="1">
        <v>34</v>
      </c>
      <c r="B48" s="19" t="s">
        <v>18</v>
      </c>
      <c r="C48" s="17">
        <v>268</v>
      </c>
    </row>
    <row r="49" spans="1:3" x14ac:dyDescent="0.25">
      <c r="A49" s="1">
        <v>35</v>
      </c>
      <c r="B49" s="19" t="s">
        <v>44</v>
      </c>
      <c r="C49" s="17">
        <v>79</v>
      </c>
    </row>
    <row r="50" spans="1:3" x14ac:dyDescent="0.25">
      <c r="A50" s="1">
        <v>36</v>
      </c>
      <c r="B50" s="19" t="s">
        <v>34</v>
      </c>
      <c r="C50" s="17">
        <v>767</v>
      </c>
    </row>
    <row r="51" spans="1:3" x14ac:dyDescent="0.25">
      <c r="B51" s="11" t="s">
        <v>46</v>
      </c>
      <c r="C51" s="16">
        <f>SUM(C29:C50)</f>
        <v>4830</v>
      </c>
    </row>
  </sheetData>
  <mergeCells count="2">
    <mergeCell ref="A1:A2"/>
    <mergeCell ref="A27:A2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1A919-143A-4D76-AB6C-8D82CC05569B}">
  <sheetPr>
    <tabColor rgb="FF00B050"/>
  </sheetPr>
  <dimension ref="A1:C24"/>
  <sheetViews>
    <sheetView workbookViewId="0">
      <selection activeCell="A28" sqref="A28"/>
    </sheetView>
  </sheetViews>
  <sheetFormatPr defaultColWidth="15.42578125" defaultRowHeight="15" x14ac:dyDescent="0.25"/>
  <cols>
    <col min="1" max="1" width="65" bestFit="1" customWidth="1"/>
    <col min="2" max="2" width="43.42578125" bestFit="1" customWidth="1"/>
    <col min="3" max="3" width="44.5703125" bestFit="1" customWidth="1"/>
  </cols>
  <sheetData>
    <row r="1" spans="1:3" x14ac:dyDescent="0.25">
      <c r="A1" s="38" t="s">
        <v>64</v>
      </c>
      <c r="B1" s="35" t="s">
        <v>38</v>
      </c>
      <c r="C1" s="35" t="s">
        <v>39</v>
      </c>
    </row>
    <row r="2" spans="1:3" x14ac:dyDescent="0.25">
      <c r="A2" s="38"/>
      <c r="B2" s="27" t="s">
        <v>66</v>
      </c>
      <c r="C2" s="27" t="s">
        <v>66</v>
      </c>
    </row>
    <row r="3" spans="1:3" ht="15" customHeight="1" x14ac:dyDescent="0.25">
      <c r="A3" s="19" t="s">
        <v>48</v>
      </c>
      <c r="B3" s="17">
        <v>349</v>
      </c>
      <c r="C3" s="20">
        <v>34.9</v>
      </c>
    </row>
    <row r="4" spans="1:3" ht="15" customHeight="1" x14ac:dyDescent="0.25">
      <c r="A4" s="19" t="s">
        <v>49</v>
      </c>
      <c r="B4" s="17">
        <v>138</v>
      </c>
      <c r="C4" s="20">
        <v>13.8</v>
      </c>
    </row>
    <row r="5" spans="1:3" x14ac:dyDescent="0.25">
      <c r="A5" s="19" t="s">
        <v>50</v>
      </c>
      <c r="B5" s="17">
        <v>20</v>
      </c>
      <c r="C5" s="20">
        <v>2</v>
      </c>
    </row>
    <row r="6" spans="1:3" x14ac:dyDescent="0.25">
      <c r="A6" s="19" t="s">
        <v>51</v>
      </c>
      <c r="B6" s="17">
        <v>18</v>
      </c>
      <c r="C6" s="20">
        <v>1.8</v>
      </c>
    </row>
    <row r="7" spans="1:3" x14ac:dyDescent="0.25">
      <c r="A7" s="19" t="s">
        <v>52</v>
      </c>
      <c r="B7" s="17">
        <v>30</v>
      </c>
      <c r="C7" s="20">
        <v>3</v>
      </c>
    </row>
    <row r="8" spans="1:3" x14ac:dyDescent="0.25">
      <c r="A8" s="19" t="s">
        <v>53</v>
      </c>
      <c r="B8" s="17">
        <v>171</v>
      </c>
      <c r="C8" s="20">
        <v>17.100000000000001</v>
      </c>
    </row>
    <row r="9" spans="1:3" x14ac:dyDescent="0.25">
      <c r="A9" s="19" t="s">
        <v>54</v>
      </c>
      <c r="B9" s="17">
        <v>60</v>
      </c>
      <c r="C9" s="20">
        <v>6</v>
      </c>
    </row>
    <row r="10" spans="1:3" x14ac:dyDescent="0.25">
      <c r="A10" s="19" t="s">
        <v>55</v>
      </c>
      <c r="B10" s="17">
        <v>125</v>
      </c>
      <c r="C10" s="20">
        <v>12.5</v>
      </c>
    </row>
    <row r="11" spans="1:3" x14ac:dyDescent="0.25">
      <c r="A11" s="19" t="s">
        <v>56</v>
      </c>
      <c r="B11" s="17">
        <v>37</v>
      </c>
      <c r="C11" s="20">
        <v>3.7</v>
      </c>
    </row>
    <row r="12" spans="1:3" x14ac:dyDescent="0.25">
      <c r="A12" s="19" t="s">
        <v>57</v>
      </c>
      <c r="B12" s="17">
        <v>55</v>
      </c>
      <c r="C12" s="20">
        <v>5.5</v>
      </c>
    </row>
    <row r="13" spans="1:3" x14ac:dyDescent="0.25">
      <c r="A13" s="19" t="s">
        <v>58</v>
      </c>
      <c r="B13" s="17">
        <v>2</v>
      </c>
      <c r="C13" s="20">
        <v>0.2</v>
      </c>
    </row>
    <row r="14" spans="1:3" x14ac:dyDescent="0.25">
      <c r="A14" s="19" t="s">
        <v>59</v>
      </c>
      <c r="B14" s="17">
        <v>20</v>
      </c>
      <c r="C14" s="20">
        <v>2</v>
      </c>
    </row>
    <row r="15" spans="1:3" x14ac:dyDescent="0.25">
      <c r="A15" s="28" t="s">
        <v>47</v>
      </c>
      <c r="B15" s="29">
        <f>SUM(B3:B14)</f>
        <v>1025</v>
      </c>
      <c r="C15" s="30">
        <v>102.5</v>
      </c>
    </row>
    <row r="18" spans="1:3" x14ac:dyDescent="0.25">
      <c r="A18" s="39" t="s">
        <v>65</v>
      </c>
      <c r="B18" s="36" t="s">
        <v>38</v>
      </c>
      <c r="C18" s="36" t="s">
        <v>39</v>
      </c>
    </row>
    <row r="19" spans="1:3" x14ac:dyDescent="0.25">
      <c r="A19" s="39"/>
      <c r="B19" s="25" t="s">
        <v>66</v>
      </c>
      <c r="C19" s="25" t="s">
        <v>66</v>
      </c>
    </row>
    <row r="20" spans="1:3" x14ac:dyDescent="0.25">
      <c r="A20" s="31" t="s">
        <v>60</v>
      </c>
      <c r="B20" s="17">
        <v>127</v>
      </c>
      <c r="C20" s="20">
        <v>13</v>
      </c>
    </row>
    <row r="21" spans="1:3" x14ac:dyDescent="0.25">
      <c r="A21" s="32" t="s">
        <v>61</v>
      </c>
      <c r="B21" s="17">
        <v>267</v>
      </c>
      <c r="C21" s="20">
        <v>27</v>
      </c>
    </row>
    <row r="22" spans="1:3" x14ac:dyDescent="0.25">
      <c r="A22" s="32" t="s">
        <v>62</v>
      </c>
      <c r="B22" s="17">
        <v>340</v>
      </c>
      <c r="C22" s="20">
        <v>34</v>
      </c>
    </row>
    <row r="23" spans="1:3" x14ac:dyDescent="0.25">
      <c r="A23" s="32" t="s">
        <v>63</v>
      </c>
      <c r="B23" s="17">
        <v>344</v>
      </c>
      <c r="C23" s="20">
        <v>34</v>
      </c>
    </row>
    <row r="24" spans="1:3" x14ac:dyDescent="0.25">
      <c r="A24" s="31" t="s">
        <v>47</v>
      </c>
      <c r="B24" s="33">
        <f>SUM(B20:B23)</f>
        <v>1078</v>
      </c>
      <c r="C24" s="33">
        <f t="shared" ref="C24" si="0">SUM(C20:C23)</f>
        <v>108</v>
      </c>
    </row>
  </sheetData>
  <mergeCells count="2">
    <mergeCell ref="A1:A2"/>
    <mergeCell ref="A18:A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E E A A B Q S w M E F A A C A A g A c E i G V p G d / H 6 l A A A A 9 g A A A B I A H A B D b 2 5 m a W c v U G F j a 2 F n Z S 5 4 b W w g o h g A K K A U A A A A A A A A A A A A A A A A A A A A A A A A A A A A h Y 8 x D o I w G I W v Q r r T l m o M I T 9 l c D K R x E R j X J t S o R G K o c V y N w e P 5 B X E K O r m + L 7 3 D e / d r z f I h q Y O L q q z u j U p i j B F g T K y L b Q p U 9 S 7 Y x i j j M N G y J M o V T D K x i a D L V J U O X d O C P H e Y z / D b V c S R m l E D v l 6 K y v V C P S R 9 X 8 5 1 M Y 6 Y a R C H P a v M Z z h K J r j e M E w B T J B y L X 5 C m z c + 2 x / I C z 7 2 v W d 4 t q F q x 2 Q K Q J 5 f + A P U E s D B B Q A A g A I A H B I h l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w S I Z W s t S u Y x o B A A C u A Q A A E w A c A E Z v c m 1 1 b G F z L 1 N l Y 3 R p b 2 4 x L m 0 g o h g A K K A U A A A A A A A A A A A A A A A A A A A A A A A A A A A A d Y 9 d a 8 I w F I b v C / 0 P h 3 h j o Z R + D B G k F 8 O y U d i Y u F 4 I R k o 0 p 1 2 g S U o T x z b x v y / q F H Z h b h K e v J z z v A Z 3 V m g F 7 5 c 7 m f m e 7 5 k P N i C H E a n Y t s M 4 S 2 C 8 Y C 1 C O g k I 5 N C h 9 T 1 w 5 2 0 Q r V D o 0 I I 3 0 T l s x k + i w 2 i u l U V l z Z h Q a o b P 8 0 B q d k x u h c Z e 0 A p l L w r x a C 0 a R u d a 7 p X Y s R 9 n I O r l C y 2 e l / W q L C c J 5 e 0 A 7 l V P p 8 C x g z i r 4 4 c 6 j d M s 6 n l D g h D W p e w 7 l G 4 Z O x X I S R J l Z B O E F 8 N b g f w q e 1 i X P L 8 V I 5 v j u m C W b f 7 y I / K q u W i c i 9 V g R a 9 P f c / h q B q Y M o 0 e 5 F x 3 e 6 m q 7 9 6 V v c 4 J D w d y 4 Q k J w b o / s P h l j y F c e X q H Z / / 4 M f A 9 o e 6 5 z H 4 B U E s B A i 0 A F A A C A A g A c E i G V p G d / H 6 l A A A A 9 g A A A B I A A A A A A A A A A A A A A A A A A A A A A E N v b m Z p Z y 9 Q Y W N r Y W d l L n h t b F B L A Q I t A B Q A A g A I A H B I h l Y P y u m r p A A A A O k A A A A T A A A A A A A A A A A A A A A A A P E A A A B b Q 2 9 u d G V u d F 9 U e X B l c 1 0 u e G 1 s U E s B A i 0 A F A A C A A g A c E i G V r L U r m M a A Q A A r g E A A B M A A A A A A A A A A A A A A A A A 4 g E A A E Z v c m 1 1 b G F z L 1 N l Y 3 R p b 2 4 x L m 1 Q S w U G A A A A A A M A A w D C A A A A S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K w o A A A A A A A A J C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V G F i b G U w M z E l M j A o U G F n Z S U y M D I 2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e m l v b m U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Q t M D Z U M D Y 6 N T A 6 N T U u O D Q z O T Q 3 N 1 o i I C 8 + P E V u d H J 5 I F R 5 c G U 9 I k Z p b G x D b 2 x 1 b W 5 U e X B l c y I g V m F s d W U 9 I n N C Z 1 l H I i A v P j x F b n R y e S B U e X B l P S J G a W x s Q 2 9 s d W 1 u T m F t Z X M i I F Z h b H V l P S J z W y Z x d W 9 0 O 0 N v b H V t b j E m c X V v d D s s J n F 1 b 3 Q 7 Q 2 9 s d W 1 u M i Z x d W 9 0 O y w m c X V v d D t D b 2 x 1 b W 4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w M z E g K F B h Z 2 U g M j Y p L 0 F 1 d G 9 S Z W 1 v d m V k Q 2 9 s d W 1 u c z E u e 0 N v b H V t b j E s M H 0 m c X V v d D s s J n F 1 b 3 Q 7 U 2 V j d G l v b j E v V G F i b G U w M z E g K F B h Z 2 U g M j Y p L 0 F 1 d G 9 S Z W 1 v d m V k Q 2 9 s d W 1 u c z E u e 0 N v b H V t b j I s M X 0 m c X V v d D s s J n F 1 b 3 Q 7 U 2 V j d G l v b j E v V G F i b G U w M z E g K F B h Z 2 U g M j Y p L 0 F 1 d G 9 S Z W 1 v d m V k Q 2 9 s d W 1 u c z E u e 0 N v b H V t b j M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V G F i b G U w M z E g K F B h Z 2 U g M j Y p L 0 F 1 d G 9 S Z W 1 v d m V k Q 2 9 s d W 1 u c z E u e 0 N v b H V t b j E s M H 0 m c X V v d D s s J n F 1 b 3 Q 7 U 2 V j d G l v b j E v V G F i b G U w M z E g K F B h Z 2 U g M j Y p L 0 F 1 d G 9 S Z W 1 v d m V k Q 2 9 s d W 1 u c z E u e 0 N v b H V t b j I s M X 0 m c X V v d D s s J n F 1 b 3 Q 7 U 2 V j d G l v b j E v V G F i b G U w M z E g K F B h Z 2 U g M j Y p L 0 F 1 d G 9 S Z W 1 v d m V k Q 2 9 s d W 1 u c z E u e 0 N v b H V t b j M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x l M D M x J T I w K F B h Z 2 U l M j A y N i k v T 3 J p Z 2 l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D M x J T I w K F B h Z 2 U l M j A y N i k v V G F i b G U w M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A z M S U y M C h Q Y W d l J T I w M j Y p L 0 1 v Z G l m a W N h d G 8 l M j B 0 a X B v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N q r c n L I F X J M q a r R t W D D K Z 8 A A A A A A g A A A A A A A 2 Y A A M A A A A A Q A A A A r m h s o p n I n o N 3 v O r v z N c v i g A A A A A E g A A A o A A A A B A A A A D q 0 S f T c + A S r N p S 3 d 9 D / s W y U A A A A B + n h N 4 z n O A o y 8 u g H F W Z o g H d 2 H / c N V 5 w l 9 r e y f l Q q A d r o f g j A U o a 0 J 5 U u 6 S 6 c m / N q 8 g n G k M t c u I d 3 x n y F I A i D S Q 6 M P l R Y / V 1 f F m a U P b j A y 7 s F A A A A H n d d 1 P A o S C 9 m u D C 8 l 7 h t 3 O Q 5 g J i < / D a t a M a s h u p > 
</file>

<file path=customXml/itemProps1.xml><?xml version="1.0" encoding="utf-8"?>
<ds:datastoreItem xmlns:ds="http://schemas.openxmlformats.org/officeDocument/2006/customXml" ds:itemID="{7AB50BF0-25DE-4101-A7BF-58BC38BB29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01_EEP_PV_CNTRL</vt:lpstr>
      <vt:lpstr>02_EEP_STRUM</vt:lpstr>
      <vt:lpstr>03_EEP_RICOVERI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rciampichini</dc:creator>
  <cp:lastModifiedBy>MAGGIONI DIANA</cp:lastModifiedBy>
  <dcterms:created xsi:type="dcterms:W3CDTF">2023-04-06T06:46:30Z</dcterms:created>
  <dcterms:modified xsi:type="dcterms:W3CDTF">2023-08-03T12:22:28Z</dcterms:modified>
</cp:coreProperties>
</file>