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9615" windowHeight="12195"/>
  </bookViews>
  <sheets>
    <sheet name="TA 2022" sheetId="2" r:id="rId1"/>
  </sheets>
  <definedNames>
    <definedName name="_xlnm._FilterDatabase" localSheetId="0" hidden="1">'TA 2022'!$A$9:$H$9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0" i="2" l="1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</calcChain>
</file>

<file path=xl/sharedStrings.xml><?xml version="1.0" encoding="utf-8"?>
<sst xmlns="http://schemas.openxmlformats.org/spreadsheetml/2006/main" count="888" uniqueCount="86">
  <si>
    <t>TEMPI D'ATTESA PROSPETTICI - ASST PAPA GIOVANNI XXIII</t>
  </si>
  <si>
    <t>Rispetto dei tempi di attesa: totale prenotato per classe di priorità (U= 3gg, B=10 gg, D=30 gg visite - 60 gg strumentali, P=120 gg), % di garanzia entro i tempi, valore medio e valore mediano</t>
  </si>
  <si>
    <t>Sono indicati tutti i Presidi dell'ASST Papa Giovanni XXIII</t>
  </si>
  <si>
    <t>Prestazioni erogate in regime SSN - Priorità U, B, D e P</t>
  </si>
  <si>
    <t>Entro Soglia</t>
  </si>
  <si>
    <t>Presidio</t>
  </si>
  <si>
    <t>Prestazione</t>
  </si>
  <si>
    <t>Priorità</t>
  </si>
  <si>
    <t>Qta</t>
  </si>
  <si>
    <t>%</t>
  </si>
  <si>
    <t>Ospedale Papa Giovanni XXIII</t>
  </si>
  <si>
    <t>4516 - ESOFAGOGASTRODUODENOSCOPIA [EGD] CON BIOPSIA</t>
  </si>
  <si>
    <t>U</t>
  </si>
  <si>
    <t>B</t>
  </si>
  <si>
    <t>D</t>
  </si>
  <si>
    <t>P</t>
  </si>
  <si>
    <t>4525 - COLONSCOPIA</t>
  </si>
  <si>
    <t>4542 - POLIPECTOMIA</t>
  </si>
  <si>
    <t>4824 - RETTOSIGNOIDOSCOPIA CON ENDOSCOPIO FLESSIBILE</t>
  </si>
  <si>
    <t>8703 - TOMOGRAFIA COMPUTERIZZATA (TC) DEL CAPO</t>
  </si>
  <si>
    <t>87031 - TOMOGRAFIA COMPUTERIZZATA (TC) DEL CAPO, SENZA E CON CONTRASTO</t>
  </si>
  <si>
    <t>87371 - MAMMOGRAFIA BILATERALE</t>
  </si>
  <si>
    <t>87372 - MAMMOGRAFIA MONOLATERALE</t>
  </si>
  <si>
    <t>8741 - TOMOGRAFIA COMPUTERIZZATA (TC) DEL TORACE</t>
  </si>
  <si>
    <t>87411 - TOMOGRAFIA COMPUTERIZZATA (TC) DEL TORACE, SENZA E CON CONTRASTO</t>
  </si>
  <si>
    <t>88011 - TOMOGRAFIA COMPUTERIZZATA (TC) DELL' ADDOME SUPERIORE</t>
  </si>
  <si>
    <t>88012 - TOMOGRAFIA COMPUTERIZZATA (TC) DELL' ADDOME SUPERIORE, SENZA E CON CONTRASTO</t>
  </si>
  <si>
    <t>88014 - TOMOGRAFIA COMPUTERIZZATA (TC) DELL' ADDOME INFERIORE, SENZA E CON CONTRASTO</t>
  </si>
  <si>
    <t>88015 - TOMOGRAFIA COMPUTERIZZATA (TC) DELL' ADDOME COMPLETO</t>
  </si>
  <si>
    <t>88016 - TOMOGRAFIA COMPUTERIZZATA (TC) DELL' ADDOME COMPLETO, SENZA E CON CONTRASTO</t>
  </si>
  <si>
    <t>88381 - TC RACHIDE</t>
  </si>
  <si>
    <t>88382 - TC RACHIDE SENZA E CON CONTRASTO</t>
  </si>
  <si>
    <t>88385 - TC DEL BACINO</t>
  </si>
  <si>
    <t>88714 - DIAGNOSTICA ECOGRAFICA DEL CAPO E DEL COLLO</t>
  </si>
  <si>
    <t>88722 - ECOCOLORDOPPLERGRAFIA CARDIACA</t>
  </si>
  <si>
    <t>88723 - ECOCOLORDOPPLERGRAFIA CARDIACA</t>
  </si>
  <si>
    <t>88731 - ECOGRAFIA DELLA MAMMELLA BILATERALE</t>
  </si>
  <si>
    <t>88732 - ECOGRAFIA DELLA MAMMELLA MONOLATERALE</t>
  </si>
  <si>
    <t>88735 - ECO(COLOR)DOPPLER DEI TRONCHI SOVRAAORTICI</t>
  </si>
  <si>
    <t>88741 - ECOGRAFIA DELL' ADDOME SUPERIORE</t>
  </si>
  <si>
    <t>88751 - ECOGRAFIA DELL' ADDOME INFERIORE</t>
  </si>
  <si>
    <t>88761 - ECOGRAFIA ADDOME COMPLETO</t>
  </si>
  <si>
    <t>88772 - ECO(COLOR)DOPPLERGRAFIA DEGLI ARTI SUPERIORI O INFERIORI O DISTRETTUALE, ARTERIOSA O VENOSA</t>
  </si>
  <si>
    <t>8878 - ECOGRAFIA OSTETRICA</t>
  </si>
  <si>
    <t>88782 - ECOGRAFIA GINECOLOGICA</t>
  </si>
  <si>
    <t>88911 - RNM CERVELLO E TRONCO ENCEFALICO</t>
  </si>
  <si>
    <t>88912 - RNM CERVELLO E TRONCO ENCEFALICO, SENZA E CON CONTRASTO</t>
  </si>
  <si>
    <t>8893 - RISONANZA MAGNETICA NUCLEARE (RM) DELLA COLONNA</t>
  </si>
  <si>
    <t>88931 - RISONANZA MAGNETICA NUCLEARE (RM) DELLA COLONNA, SENZA E CON CONTRASTO</t>
  </si>
  <si>
    <t>88954 - RM DELL'ADDOME INFERIORE E SCAVO PELVICO</t>
  </si>
  <si>
    <t>88955 - RM DELL'ADDOME INFERIORE E SCAVO PELVICO,SENZA E CON CONTRASTO</t>
  </si>
  <si>
    <t>8913 - VISITA NEUROLOGICA (NEUROCHIRURGICA)</t>
  </si>
  <si>
    <t>89261 - PRIMA VISITA GINECOLOGICA</t>
  </si>
  <si>
    <t>89371 - SPIROMETRIA SEMPLICE</t>
  </si>
  <si>
    <t>89372 - SPIROMETRIA GLOBALE</t>
  </si>
  <si>
    <t>8943 - TEST CARDIOVASCOLARE DA SFORZO CON CICLOERGOMETRO</t>
  </si>
  <si>
    <t>8950 - ELETTROCARDIOGRAMMA DINAMICO</t>
  </si>
  <si>
    <t>8952 - ELETTROCARDIOGRAMMA</t>
  </si>
  <si>
    <t>897A3 - PRIMA VISITA CARDIOLOGICA</t>
  </si>
  <si>
    <t>897A6 - PRIMA VISITA CHIRURGICA VASCOLARE</t>
  </si>
  <si>
    <t>897A7 - PRIMA VISITA DERMATOLOGICA</t>
  </si>
  <si>
    <t>897A8 - PRIMA VISITA ENDOCRINOLOGICA/DIABETOLOGIA</t>
  </si>
  <si>
    <t>897A9 - PRIMA VISITA GASTROENTEROLOGICA</t>
  </si>
  <si>
    <t>897B6 - PRIMA VISITA ONCOLOGICA</t>
  </si>
  <si>
    <t>897B7 - PRIMA VISITA ORTOPEDICA</t>
  </si>
  <si>
    <t>897B8 - PRIMA VISITA ORL</t>
  </si>
  <si>
    <t>897B9 - PRIMA VISITA PNEUMOLOGICA</t>
  </si>
  <si>
    <t>897C2 - PRIMA VISTIA UROLOGICA/ANDROLOGICA</t>
  </si>
  <si>
    <t>93081 - ELETTROMIOGRAFIA SEMPLICE [EMG]</t>
  </si>
  <si>
    <t>9502 - ESAME COMPLESSIVO DELL'OCCHIO</t>
  </si>
  <si>
    <t>9511 - FUNDUS OCULI</t>
  </si>
  <si>
    <t>95411 - ESAME AUDIOMETRICO TONALE</t>
  </si>
  <si>
    <t>Ospedale San Giovanni Bianco</t>
  </si>
  <si>
    <t>897B2 - PRIMA VISITA DI MEDICINA FISICA E RIABILITAZIONE</t>
  </si>
  <si>
    <t>Sede Azzano San Paolo</t>
  </si>
  <si>
    <t>Sede Borgo Palazzo Distretto</t>
  </si>
  <si>
    <t>Sede Mozzo</t>
  </si>
  <si>
    <t>Sede Sant'Omobono Terme</t>
  </si>
  <si>
    <t>Sede Villa D'Alme' Consultorio</t>
  </si>
  <si>
    <t>Sede Villa D'Alme' Poliambulatorio</t>
  </si>
  <si>
    <t>Sede Zogno Poliambulatorio</t>
  </si>
  <si>
    <t>Tempo di Attesa Medio</t>
  </si>
  <si>
    <t>Tempo di Attesa Mediano</t>
  </si>
  <si>
    <t>Anno 2022</t>
  </si>
  <si>
    <t>Fonte: Rilevazione prospettica dei tempi di attesa</t>
  </si>
  <si>
    <t>N. Prenotazioni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</si>
</sst>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i/>
      <sz val="10"/>
      <name val="Calibri Light"/>
      <family val="2"/>
      <scheme val="maj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4" fillId="0" borderId="0" xfId="2" applyFont="1" applyBorder="1"/>
    <xf numFmtId="0" fontId="0" fillId="0" borderId="0" xfId="0" applyFont="1"/>
    <xf numFmtId="0" fontId="3" fillId="0" borderId="0" xfId="0" applyFont="1"/>
    <xf numFmtId="0" fontId="5" fillId="0" borderId="0" xfId="0" applyFont="1"/>
    <xf numFmtId="0" fontId="7" fillId="0" borderId="2" xfId="3" applyFont="1" applyBorder="1" applyAlignment="1">
      <alignment horizontal="right" wrapText="1"/>
    </xf>
    <xf numFmtId="0" fontId="10" fillId="0" borderId="5" xfId="3" applyFont="1" applyBorder="1" applyAlignment="1">
      <alignment horizontal="left" vertical="top" wrapText="1"/>
    </xf>
    <xf numFmtId="0" fontId="8" fillId="0" borderId="5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9" fontId="5" fillId="0" borderId="5" xfId="1" applyFont="1" applyBorder="1" applyAlignment="1">
      <alignment horizontal="right"/>
    </xf>
    <xf numFmtId="1" fontId="5" fillId="0" borderId="5" xfId="0" applyNumberFormat="1" applyFont="1" applyBorder="1" applyAlignment="1">
      <alignment horizontal="right"/>
    </xf>
    <xf numFmtId="0" fontId="10" fillId="0" borderId="5" xfId="3" applyFont="1" applyBorder="1" applyAlignment="1">
      <alignment horizontal="left" wrapText="1"/>
    </xf>
    <xf numFmtId="0" fontId="10" fillId="0" borderId="5" xfId="4" applyFont="1" applyBorder="1" applyAlignment="1">
      <alignment horizontal="left" wrapText="1"/>
    </xf>
    <xf numFmtId="0" fontId="10" fillId="0" borderId="5" xfId="5" applyFont="1" applyBorder="1" applyAlignment="1">
      <alignment horizontal="left" wrapText="1"/>
    </xf>
    <xf numFmtId="0" fontId="10" fillId="0" borderId="5" xfId="6" applyFont="1" applyBorder="1" applyAlignment="1">
      <alignment horizontal="left" wrapText="1"/>
    </xf>
    <xf numFmtId="0" fontId="7" fillId="0" borderId="6" xfId="6" applyFont="1" applyBorder="1" applyAlignment="1">
      <alignment horizontal="right" wrapText="1"/>
    </xf>
    <xf numFmtId="0" fontId="7" fillId="0" borderId="7" xfId="6" applyFont="1" applyBorder="1" applyAlignment="1">
      <alignment horizontal="right" wrapText="1"/>
    </xf>
    <xf numFmtId="0" fontId="7" fillId="0" borderId="7" xfId="7" applyFont="1" applyBorder="1" applyAlignment="1">
      <alignment horizontal="right" wrapText="1"/>
    </xf>
    <xf numFmtId="0" fontId="7" fillId="0" borderId="7" xfId="8" applyFont="1" applyBorder="1" applyAlignment="1">
      <alignment horizontal="right" wrapText="1"/>
    </xf>
    <xf numFmtId="0" fontId="7" fillId="0" borderId="7" xfId="9" applyFont="1" applyBorder="1" applyAlignment="1">
      <alignment horizontal="right" wrapText="1"/>
    </xf>
    <xf numFmtId="0" fontId="7" fillId="0" borderId="7" xfId="10" applyFont="1" applyBorder="1" applyAlignment="1">
      <alignment horizontal="right" wrapText="1"/>
    </xf>
    <xf numFmtId="0" fontId="7" fillId="0" borderId="7" xfId="11" applyFont="1" applyBorder="1" applyAlignment="1">
      <alignment horizontal="right" wrapText="1"/>
    </xf>
    <xf numFmtId="0" fontId="7" fillId="0" borderId="7" xfId="12" applyFont="1" applyBorder="1" applyAlignment="1">
      <alignment horizontal="right" wrapText="1"/>
    </xf>
    <xf numFmtId="0" fontId="7" fillId="0" borderId="7" xfId="13" applyFont="1" applyBorder="1" applyAlignment="1">
      <alignment horizontal="right" wrapText="1"/>
    </xf>
    <xf numFmtId="0" fontId="7" fillId="0" borderId="7" xfId="14" applyFont="1" applyBorder="1" applyAlignment="1">
      <alignment horizontal="right" wrapText="1"/>
    </xf>
    <xf numFmtId="0" fontId="9" fillId="2" borderId="5" xfId="3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11" fillId="0" borderId="0" xfId="0" applyFont="1"/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 vertical="center" wrapText="1"/>
    </xf>
  </cellXfs>
  <cellStyles count="15">
    <cellStyle name="Normale" xfId="0" builtinId="0"/>
    <cellStyle name="Normale_Ago" xfId="10"/>
    <cellStyle name="Normale_Apr" xfId="6"/>
    <cellStyle name="Normale_Foglio14" xfId="14"/>
    <cellStyle name="Normale_Foglio4" xfId="4"/>
    <cellStyle name="Normale_Gen" xfId="3"/>
    <cellStyle name="Normale_Giu" xfId="8"/>
    <cellStyle name="Normale_Lug" xfId="9"/>
    <cellStyle name="Normale_Mag" xfId="7"/>
    <cellStyle name="Normale_Mar" xfId="5"/>
    <cellStyle name="Normale_Nov" xfId="13"/>
    <cellStyle name="Normale_Ott" xfId="12"/>
    <cellStyle name="Normale_Set" xfId="11"/>
    <cellStyle name="Percentuale" xfId="1" builtinId="5"/>
    <cellStyle name="Titolo 1" xfId="2" builtinId="16"/>
  </cellStyles>
  <dxfs count="0"/>
  <tableStyles count="0" defaultTableStyle="TableStyleMedium2" defaultPivotStyle="PivotStyleLight16"/>
  <colors>
    <mruColors>
      <color rgb="FFFFD9D9"/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0"/>
  <sheetViews>
    <sheetView tabSelected="1" workbookViewId="0">
      <pane ySplit="1" topLeftCell="A2" activePane="bottomLeft" state="frozen"/>
      <selection pane="bottomLeft" activeCell="K8" sqref="K8"/>
    </sheetView>
  </sheetViews>
  <sheetFormatPr defaultColWidth="11.42578125" defaultRowHeight="15" x14ac:dyDescent="0.25"/>
  <cols>
    <col min="1" max="1" width="25.85546875" customWidth="1"/>
    <col min="2" max="2" width="87.7109375" customWidth="1"/>
    <col min="3" max="3" width="7.5703125" customWidth="1"/>
    <col min="4" max="4" width="15.42578125" bestFit="1" customWidth="1"/>
    <col min="5" max="6" width="10.85546875" customWidth="1"/>
    <col min="7" max="7" width="10.7109375" customWidth="1"/>
    <col min="8" max="8" width="11.7109375" customWidth="1"/>
  </cols>
  <sheetData>
    <row r="1" spans="1:14" s="2" customFormat="1" ht="19.5" x14ac:dyDescent="0.3">
      <c r="A1" s="1" t="s">
        <v>0</v>
      </c>
    </row>
    <row r="2" spans="1:14" s="2" customForma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4" customFormat="1" ht="12.75" x14ac:dyDescent="0.2">
      <c r="A3" s="4" t="s">
        <v>2</v>
      </c>
    </row>
    <row r="4" spans="1:14" s="4" customFormat="1" ht="12.75" x14ac:dyDescent="0.2">
      <c r="A4" s="4" t="s">
        <v>3</v>
      </c>
    </row>
    <row r="5" spans="1:14" s="4" customFormat="1" ht="12.75" x14ac:dyDescent="0.2">
      <c r="A5" s="4" t="s">
        <v>83</v>
      </c>
    </row>
    <row r="6" spans="1:14" x14ac:dyDescent="0.25">
      <c r="A6" s="28" t="s">
        <v>84</v>
      </c>
    </row>
    <row r="7" spans="1:14" x14ac:dyDescent="0.25">
      <c r="A7" s="28"/>
    </row>
    <row r="8" spans="1:14" x14ac:dyDescent="0.25">
      <c r="A8" s="5"/>
      <c r="E8" s="29" t="s">
        <v>4</v>
      </c>
      <c r="F8" s="30"/>
    </row>
    <row r="9" spans="1:14" s="4" customFormat="1" ht="22.5" x14ac:dyDescent="0.2">
      <c r="A9" s="25" t="s">
        <v>5</v>
      </c>
      <c r="B9" s="26" t="s">
        <v>6</v>
      </c>
      <c r="C9" s="26" t="s">
        <v>7</v>
      </c>
      <c r="D9" s="26" t="s">
        <v>85</v>
      </c>
      <c r="E9" s="27" t="s">
        <v>8</v>
      </c>
      <c r="F9" s="27" t="s">
        <v>9</v>
      </c>
      <c r="G9" s="31" t="s">
        <v>81</v>
      </c>
      <c r="H9" s="31" t="s">
        <v>82</v>
      </c>
    </row>
    <row r="10" spans="1:14" s="4" customFormat="1" ht="15" customHeight="1" x14ac:dyDescent="0.2">
      <c r="A10" s="6" t="s">
        <v>10</v>
      </c>
      <c r="B10" s="6" t="s">
        <v>11</v>
      </c>
      <c r="C10" s="6" t="s">
        <v>12</v>
      </c>
      <c r="D10" s="7">
        <v>2</v>
      </c>
      <c r="E10" s="8">
        <v>2</v>
      </c>
      <c r="F10" s="9">
        <f>E10/$D10</f>
        <v>1</v>
      </c>
      <c r="G10" s="10">
        <v>2</v>
      </c>
      <c r="H10" s="10">
        <v>2</v>
      </c>
    </row>
    <row r="11" spans="1:14" s="4" customFormat="1" ht="15" customHeight="1" x14ac:dyDescent="0.2">
      <c r="A11" s="11" t="s">
        <v>10</v>
      </c>
      <c r="B11" s="6" t="s">
        <v>11</v>
      </c>
      <c r="C11" s="6" t="s">
        <v>13</v>
      </c>
      <c r="D11" s="7">
        <v>9</v>
      </c>
      <c r="E11" s="8">
        <v>6</v>
      </c>
      <c r="F11" s="9">
        <f t="shared" ref="F11:F74" si="0">E11/$D11</f>
        <v>0.66666666666666663</v>
      </c>
      <c r="G11" s="10">
        <v>7.666666666666667</v>
      </c>
      <c r="H11" s="10">
        <v>7</v>
      </c>
    </row>
    <row r="12" spans="1:14" s="4" customFormat="1" ht="15" customHeight="1" x14ac:dyDescent="0.2">
      <c r="A12" s="11" t="s">
        <v>10</v>
      </c>
      <c r="B12" s="6" t="s">
        <v>11</v>
      </c>
      <c r="C12" s="6" t="s">
        <v>14</v>
      </c>
      <c r="D12" s="7">
        <v>13</v>
      </c>
      <c r="E12" s="8">
        <v>5</v>
      </c>
      <c r="F12" s="9">
        <f t="shared" si="0"/>
        <v>0.38461538461538464</v>
      </c>
      <c r="G12" s="10">
        <v>67.84615384615384</v>
      </c>
      <c r="H12" s="10">
        <v>66.5</v>
      </c>
    </row>
    <row r="13" spans="1:14" s="4" customFormat="1" ht="15" customHeight="1" x14ac:dyDescent="0.2">
      <c r="A13" s="11" t="s">
        <v>10</v>
      </c>
      <c r="B13" s="6" t="s">
        <v>11</v>
      </c>
      <c r="C13" s="6" t="s">
        <v>15</v>
      </c>
      <c r="D13" s="7">
        <v>237</v>
      </c>
      <c r="E13" s="8">
        <v>205</v>
      </c>
      <c r="F13" s="9">
        <f t="shared" si="0"/>
        <v>0.86497890295358648</v>
      </c>
      <c r="G13" s="10">
        <v>57.101265822784811</v>
      </c>
      <c r="H13" s="10">
        <v>58</v>
      </c>
    </row>
    <row r="14" spans="1:14" s="4" customFormat="1" ht="15" customHeight="1" x14ac:dyDescent="0.2">
      <c r="A14" s="11" t="s">
        <v>10</v>
      </c>
      <c r="B14" s="6" t="s">
        <v>16</v>
      </c>
      <c r="C14" s="6" t="s">
        <v>13</v>
      </c>
      <c r="D14" s="7">
        <v>20</v>
      </c>
      <c r="E14" s="8">
        <v>12</v>
      </c>
      <c r="F14" s="9">
        <f t="shared" si="0"/>
        <v>0.6</v>
      </c>
      <c r="G14" s="10">
        <v>18.100000000000001</v>
      </c>
      <c r="H14" s="10">
        <v>8</v>
      </c>
    </row>
    <row r="15" spans="1:14" s="4" customFormat="1" ht="15" customHeight="1" x14ac:dyDescent="0.2">
      <c r="A15" s="11" t="s">
        <v>10</v>
      </c>
      <c r="B15" s="6" t="s">
        <v>16</v>
      </c>
      <c r="C15" s="6" t="s">
        <v>14</v>
      </c>
      <c r="D15" s="7">
        <v>54</v>
      </c>
      <c r="E15" s="8">
        <v>25</v>
      </c>
      <c r="F15" s="9">
        <f t="shared" si="0"/>
        <v>0.46296296296296297</v>
      </c>
      <c r="G15" s="10">
        <v>64.925925925925924</v>
      </c>
      <c r="H15" s="10">
        <v>64</v>
      </c>
    </row>
    <row r="16" spans="1:14" s="4" customFormat="1" ht="15" customHeight="1" x14ac:dyDescent="0.2">
      <c r="A16" s="11" t="s">
        <v>10</v>
      </c>
      <c r="B16" s="6" t="s">
        <v>16</v>
      </c>
      <c r="C16" s="6" t="s">
        <v>15</v>
      </c>
      <c r="D16" s="7">
        <v>286</v>
      </c>
      <c r="E16" s="8">
        <v>198</v>
      </c>
      <c r="F16" s="9">
        <f t="shared" si="0"/>
        <v>0.69230769230769229</v>
      </c>
      <c r="G16" s="10">
        <v>77.388111888111894</v>
      </c>
      <c r="H16" s="10">
        <v>90</v>
      </c>
    </row>
    <row r="17" spans="1:8" s="4" customFormat="1" ht="15" customHeight="1" x14ac:dyDescent="0.2">
      <c r="A17" s="11" t="s">
        <v>10</v>
      </c>
      <c r="B17" s="6" t="s">
        <v>17</v>
      </c>
      <c r="C17" s="6" t="s">
        <v>15</v>
      </c>
      <c r="D17" s="7">
        <v>4</v>
      </c>
      <c r="E17" s="8">
        <v>4</v>
      </c>
      <c r="F17" s="9">
        <f t="shared" si="0"/>
        <v>1</v>
      </c>
      <c r="G17" s="10">
        <v>6.5</v>
      </c>
      <c r="H17" s="10">
        <v>32.5</v>
      </c>
    </row>
    <row r="18" spans="1:8" s="4" customFormat="1" ht="15" customHeight="1" x14ac:dyDescent="0.2">
      <c r="A18" s="11" t="s">
        <v>10</v>
      </c>
      <c r="B18" s="6" t="s">
        <v>18</v>
      </c>
      <c r="C18" s="6" t="s">
        <v>14</v>
      </c>
      <c r="D18" s="7">
        <v>3</v>
      </c>
      <c r="E18" s="8">
        <v>3</v>
      </c>
      <c r="F18" s="9">
        <f t="shared" si="0"/>
        <v>1</v>
      </c>
      <c r="G18" s="10">
        <v>43</v>
      </c>
      <c r="H18" s="10">
        <v>56</v>
      </c>
    </row>
    <row r="19" spans="1:8" s="4" customFormat="1" ht="15" customHeight="1" x14ac:dyDescent="0.2">
      <c r="A19" s="11" t="s">
        <v>10</v>
      </c>
      <c r="B19" s="6" t="s">
        <v>18</v>
      </c>
      <c r="C19" s="6" t="s">
        <v>15</v>
      </c>
      <c r="D19" s="7">
        <v>20</v>
      </c>
      <c r="E19" s="8">
        <v>20</v>
      </c>
      <c r="F19" s="9">
        <f t="shared" si="0"/>
        <v>1</v>
      </c>
      <c r="G19" s="10">
        <v>28.75</v>
      </c>
      <c r="H19" s="10">
        <v>13.5</v>
      </c>
    </row>
    <row r="20" spans="1:8" s="4" customFormat="1" ht="15" customHeight="1" x14ac:dyDescent="0.2">
      <c r="A20" s="11" t="s">
        <v>10</v>
      </c>
      <c r="B20" s="6" t="s">
        <v>19</v>
      </c>
      <c r="C20" s="6" t="s">
        <v>13</v>
      </c>
      <c r="D20" s="7">
        <v>9</v>
      </c>
      <c r="E20" s="8">
        <v>7</v>
      </c>
      <c r="F20" s="9">
        <f t="shared" si="0"/>
        <v>0.77777777777777779</v>
      </c>
      <c r="G20" s="10">
        <v>7</v>
      </c>
      <c r="H20" s="10">
        <v>3</v>
      </c>
    </row>
    <row r="21" spans="1:8" s="4" customFormat="1" ht="15" customHeight="1" x14ac:dyDescent="0.2">
      <c r="A21" s="11" t="s">
        <v>10</v>
      </c>
      <c r="B21" s="6" t="s">
        <v>19</v>
      </c>
      <c r="C21" s="6" t="s">
        <v>14</v>
      </c>
      <c r="D21" s="7">
        <v>9</v>
      </c>
      <c r="E21" s="8">
        <v>9</v>
      </c>
      <c r="F21" s="9">
        <f t="shared" si="0"/>
        <v>1</v>
      </c>
      <c r="G21" s="10">
        <v>21.777777777777779</v>
      </c>
      <c r="H21" s="10">
        <v>18.5</v>
      </c>
    </row>
    <row r="22" spans="1:8" s="4" customFormat="1" ht="15" customHeight="1" x14ac:dyDescent="0.2">
      <c r="A22" s="11" t="s">
        <v>10</v>
      </c>
      <c r="B22" s="6" t="s">
        <v>19</v>
      </c>
      <c r="C22" s="6" t="s">
        <v>15</v>
      </c>
      <c r="D22" s="7">
        <v>80</v>
      </c>
      <c r="E22" s="8">
        <v>77</v>
      </c>
      <c r="F22" s="9">
        <f t="shared" si="0"/>
        <v>0.96250000000000002</v>
      </c>
      <c r="G22" s="10">
        <v>21.975000000000001</v>
      </c>
      <c r="H22" s="10">
        <v>11</v>
      </c>
    </row>
    <row r="23" spans="1:8" s="4" customFormat="1" ht="15" customHeight="1" x14ac:dyDescent="0.2">
      <c r="A23" s="11" t="s">
        <v>10</v>
      </c>
      <c r="B23" s="6" t="s">
        <v>20</v>
      </c>
      <c r="C23" s="6" t="s">
        <v>12</v>
      </c>
      <c r="D23" s="7">
        <v>1</v>
      </c>
      <c r="E23" s="8">
        <v>1</v>
      </c>
      <c r="F23" s="9">
        <f t="shared" si="0"/>
        <v>1</v>
      </c>
      <c r="G23" s="10">
        <v>2</v>
      </c>
      <c r="H23" s="10">
        <v>2</v>
      </c>
    </row>
    <row r="24" spans="1:8" s="4" customFormat="1" ht="15" customHeight="1" x14ac:dyDescent="0.2">
      <c r="A24" s="11" t="s">
        <v>10</v>
      </c>
      <c r="B24" s="6" t="s">
        <v>20</v>
      </c>
      <c r="C24" s="6" t="s">
        <v>13</v>
      </c>
      <c r="D24" s="7">
        <v>44</v>
      </c>
      <c r="E24" s="8">
        <v>35</v>
      </c>
      <c r="F24" s="9">
        <f t="shared" si="0"/>
        <v>0.79545454545454541</v>
      </c>
      <c r="G24" s="10">
        <v>7.5227272727272725</v>
      </c>
      <c r="H24" s="10">
        <v>7</v>
      </c>
    </row>
    <row r="25" spans="1:8" s="4" customFormat="1" ht="15" customHeight="1" x14ac:dyDescent="0.2">
      <c r="A25" s="11" t="s">
        <v>10</v>
      </c>
      <c r="B25" s="6" t="s">
        <v>20</v>
      </c>
      <c r="C25" s="6" t="s">
        <v>14</v>
      </c>
      <c r="D25" s="7">
        <v>4</v>
      </c>
      <c r="E25" s="8">
        <v>4</v>
      </c>
      <c r="F25" s="9">
        <f t="shared" si="0"/>
        <v>1</v>
      </c>
      <c r="G25" s="10">
        <v>6.75</v>
      </c>
      <c r="H25" s="10">
        <v>6.5</v>
      </c>
    </row>
    <row r="26" spans="1:8" s="4" customFormat="1" ht="15" customHeight="1" x14ac:dyDescent="0.2">
      <c r="A26" s="11" t="s">
        <v>10</v>
      </c>
      <c r="B26" s="6" t="s">
        <v>20</v>
      </c>
      <c r="C26" s="6" t="s">
        <v>15</v>
      </c>
      <c r="D26" s="7">
        <v>83</v>
      </c>
      <c r="E26" s="8">
        <v>79</v>
      </c>
      <c r="F26" s="9">
        <f t="shared" si="0"/>
        <v>0.95180722891566261</v>
      </c>
      <c r="G26" s="10">
        <v>24.771084337349397</v>
      </c>
      <c r="H26" s="10">
        <v>10</v>
      </c>
    </row>
    <row r="27" spans="1:8" s="4" customFormat="1" ht="15" customHeight="1" x14ac:dyDescent="0.2">
      <c r="A27" s="11" t="s">
        <v>10</v>
      </c>
      <c r="B27" s="6" t="s">
        <v>21</v>
      </c>
      <c r="C27" s="6" t="s">
        <v>12</v>
      </c>
      <c r="D27" s="7">
        <v>4</v>
      </c>
      <c r="E27" s="8">
        <v>3</v>
      </c>
      <c r="F27" s="9">
        <f t="shared" si="0"/>
        <v>0.75</v>
      </c>
      <c r="G27" s="10">
        <v>2.25</v>
      </c>
      <c r="H27" s="10">
        <v>2</v>
      </c>
    </row>
    <row r="28" spans="1:8" s="4" customFormat="1" ht="15" customHeight="1" x14ac:dyDescent="0.2">
      <c r="A28" s="11" t="s">
        <v>10</v>
      </c>
      <c r="B28" s="6" t="s">
        <v>21</v>
      </c>
      <c r="C28" s="6" t="s">
        <v>13</v>
      </c>
      <c r="D28" s="7">
        <v>16</v>
      </c>
      <c r="E28" s="8">
        <v>15</v>
      </c>
      <c r="F28" s="9">
        <f t="shared" si="0"/>
        <v>0.9375</v>
      </c>
      <c r="G28" s="10">
        <v>6.8125</v>
      </c>
      <c r="H28" s="10">
        <v>7</v>
      </c>
    </row>
    <row r="29" spans="1:8" s="4" customFormat="1" ht="15" customHeight="1" x14ac:dyDescent="0.2">
      <c r="A29" s="11" t="s">
        <v>10</v>
      </c>
      <c r="B29" s="6" t="s">
        <v>21</v>
      </c>
      <c r="C29" s="6" t="s">
        <v>14</v>
      </c>
      <c r="D29" s="7">
        <v>478</v>
      </c>
      <c r="E29" s="8">
        <v>475</v>
      </c>
      <c r="F29" s="9">
        <f t="shared" si="0"/>
        <v>0.99372384937238489</v>
      </c>
      <c r="G29" s="10">
        <v>5.9393305439330542</v>
      </c>
      <c r="H29" s="10">
        <v>3</v>
      </c>
    </row>
    <row r="30" spans="1:8" s="4" customFormat="1" ht="15" customHeight="1" x14ac:dyDescent="0.2">
      <c r="A30" s="11" t="s">
        <v>10</v>
      </c>
      <c r="B30" s="6" t="s">
        <v>21</v>
      </c>
      <c r="C30" s="6" t="s">
        <v>15</v>
      </c>
      <c r="D30" s="7">
        <v>272</v>
      </c>
      <c r="E30" s="8">
        <v>68</v>
      </c>
      <c r="F30" s="9">
        <f t="shared" si="0"/>
        <v>0.25</v>
      </c>
      <c r="G30" s="10">
        <v>513.80147058823525</v>
      </c>
      <c r="H30" s="10">
        <v>653</v>
      </c>
    </row>
    <row r="31" spans="1:8" s="4" customFormat="1" ht="15" customHeight="1" x14ac:dyDescent="0.2">
      <c r="A31" s="11" t="s">
        <v>10</v>
      </c>
      <c r="B31" s="6" t="s">
        <v>22</v>
      </c>
      <c r="C31" s="6" t="s">
        <v>15</v>
      </c>
      <c r="D31" s="7">
        <v>53</v>
      </c>
      <c r="E31" s="8">
        <v>15</v>
      </c>
      <c r="F31" s="9">
        <f t="shared" si="0"/>
        <v>0.28301886792452829</v>
      </c>
      <c r="G31" s="10">
        <v>444.98113207547169</v>
      </c>
      <c r="H31" s="10">
        <v>600</v>
      </c>
    </row>
    <row r="32" spans="1:8" s="4" customFormat="1" ht="15" customHeight="1" x14ac:dyDescent="0.2">
      <c r="A32" s="11" t="s">
        <v>10</v>
      </c>
      <c r="B32" s="6" t="s">
        <v>23</v>
      </c>
      <c r="C32" s="6" t="s">
        <v>12</v>
      </c>
      <c r="D32" s="7">
        <v>3</v>
      </c>
      <c r="E32" s="8">
        <v>3</v>
      </c>
      <c r="F32" s="9">
        <f t="shared" si="0"/>
        <v>1</v>
      </c>
      <c r="G32" s="10">
        <v>1</v>
      </c>
      <c r="H32" s="10">
        <v>1</v>
      </c>
    </row>
    <row r="33" spans="1:8" s="4" customFormat="1" ht="15" customHeight="1" x14ac:dyDescent="0.2">
      <c r="A33" s="11" t="s">
        <v>10</v>
      </c>
      <c r="B33" s="6" t="s">
        <v>23</v>
      </c>
      <c r="C33" s="6" t="s">
        <v>13</v>
      </c>
      <c r="D33" s="7">
        <v>37</v>
      </c>
      <c r="E33" s="8">
        <v>24</v>
      </c>
      <c r="F33" s="9">
        <f t="shared" si="0"/>
        <v>0.64864864864864868</v>
      </c>
      <c r="G33" s="10">
        <v>8.4594594594594597</v>
      </c>
      <c r="H33" s="10">
        <v>7</v>
      </c>
    </row>
    <row r="34" spans="1:8" s="4" customFormat="1" ht="15" customHeight="1" x14ac:dyDescent="0.2">
      <c r="A34" s="11" t="s">
        <v>10</v>
      </c>
      <c r="B34" s="6" t="s">
        <v>23</v>
      </c>
      <c r="C34" s="6" t="s">
        <v>14</v>
      </c>
      <c r="D34" s="7">
        <v>15</v>
      </c>
      <c r="E34" s="8">
        <v>15</v>
      </c>
      <c r="F34" s="9">
        <f t="shared" si="0"/>
        <v>1</v>
      </c>
      <c r="G34" s="10">
        <v>21.2</v>
      </c>
      <c r="H34" s="10">
        <v>17</v>
      </c>
    </row>
    <row r="35" spans="1:8" s="4" customFormat="1" ht="15" customHeight="1" x14ac:dyDescent="0.2">
      <c r="A35" s="11" t="s">
        <v>10</v>
      </c>
      <c r="B35" s="6" t="s">
        <v>23</v>
      </c>
      <c r="C35" s="6" t="s">
        <v>15</v>
      </c>
      <c r="D35" s="7">
        <v>111</v>
      </c>
      <c r="E35" s="8">
        <v>78</v>
      </c>
      <c r="F35" s="9">
        <f t="shared" si="0"/>
        <v>0.70270270270270274</v>
      </c>
      <c r="G35" s="10">
        <v>89.009009009009006</v>
      </c>
      <c r="H35" s="10">
        <v>68</v>
      </c>
    </row>
    <row r="36" spans="1:8" s="4" customFormat="1" ht="15" customHeight="1" x14ac:dyDescent="0.2">
      <c r="A36" s="11" t="s">
        <v>10</v>
      </c>
      <c r="B36" s="6" t="s">
        <v>24</v>
      </c>
      <c r="C36" s="6" t="s">
        <v>12</v>
      </c>
      <c r="D36" s="7">
        <v>10</v>
      </c>
      <c r="E36" s="8">
        <v>9</v>
      </c>
      <c r="F36" s="9">
        <f t="shared" si="0"/>
        <v>0.9</v>
      </c>
      <c r="G36" s="10">
        <v>1.2</v>
      </c>
      <c r="H36" s="10">
        <v>1</v>
      </c>
    </row>
    <row r="37" spans="1:8" s="4" customFormat="1" ht="15" customHeight="1" x14ac:dyDescent="0.2">
      <c r="A37" s="11" t="s">
        <v>10</v>
      </c>
      <c r="B37" s="6" t="s">
        <v>24</v>
      </c>
      <c r="C37" s="6" t="s">
        <v>13</v>
      </c>
      <c r="D37" s="7">
        <v>179</v>
      </c>
      <c r="E37" s="8">
        <v>121</v>
      </c>
      <c r="F37" s="9">
        <f t="shared" si="0"/>
        <v>0.67597765363128492</v>
      </c>
      <c r="G37" s="10">
        <v>11.206703910614525</v>
      </c>
      <c r="H37" s="10">
        <v>7</v>
      </c>
    </row>
    <row r="38" spans="1:8" s="4" customFormat="1" ht="15" customHeight="1" x14ac:dyDescent="0.2">
      <c r="A38" s="11" t="s">
        <v>10</v>
      </c>
      <c r="B38" s="6" t="s">
        <v>24</v>
      </c>
      <c r="C38" s="6" t="s">
        <v>14</v>
      </c>
      <c r="D38" s="7">
        <v>3</v>
      </c>
      <c r="E38" s="8">
        <v>2</v>
      </c>
      <c r="F38" s="9">
        <f t="shared" si="0"/>
        <v>0.66666666666666663</v>
      </c>
      <c r="G38" s="10">
        <v>59</v>
      </c>
      <c r="H38" s="10">
        <v>19</v>
      </c>
    </row>
    <row r="39" spans="1:8" s="4" customFormat="1" ht="15" customHeight="1" x14ac:dyDescent="0.2">
      <c r="A39" s="11" t="s">
        <v>10</v>
      </c>
      <c r="B39" s="6" t="s">
        <v>24</v>
      </c>
      <c r="C39" s="6" t="s">
        <v>15</v>
      </c>
      <c r="D39" s="7">
        <v>150</v>
      </c>
      <c r="E39" s="8">
        <v>100</v>
      </c>
      <c r="F39" s="9">
        <f t="shared" si="0"/>
        <v>0.66666666666666663</v>
      </c>
      <c r="G39" s="10">
        <v>92.9</v>
      </c>
      <c r="H39" s="10">
        <v>54</v>
      </c>
    </row>
    <row r="40" spans="1:8" s="4" customFormat="1" ht="15" customHeight="1" x14ac:dyDescent="0.2">
      <c r="A40" s="11" t="s">
        <v>10</v>
      </c>
      <c r="B40" s="6" t="s">
        <v>25</v>
      </c>
      <c r="C40" s="6" t="s">
        <v>13</v>
      </c>
      <c r="D40" s="7">
        <v>2</v>
      </c>
      <c r="E40" s="8">
        <v>1</v>
      </c>
      <c r="F40" s="9">
        <f t="shared" si="0"/>
        <v>0.5</v>
      </c>
      <c r="G40" s="10">
        <v>11</v>
      </c>
      <c r="H40" s="10">
        <v>11</v>
      </c>
    </row>
    <row r="41" spans="1:8" s="4" customFormat="1" ht="15" customHeight="1" x14ac:dyDescent="0.2">
      <c r="A41" s="11" t="s">
        <v>10</v>
      </c>
      <c r="B41" s="6" t="s">
        <v>25</v>
      </c>
      <c r="C41" s="6" t="s">
        <v>15</v>
      </c>
      <c r="D41" s="7">
        <v>1</v>
      </c>
      <c r="E41" s="8">
        <v>0</v>
      </c>
      <c r="F41" s="9">
        <f t="shared" si="0"/>
        <v>0</v>
      </c>
      <c r="G41" s="10">
        <v>270</v>
      </c>
      <c r="H41" s="10">
        <v>270</v>
      </c>
    </row>
    <row r="42" spans="1:8" s="4" customFormat="1" ht="15" customHeight="1" x14ac:dyDescent="0.2">
      <c r="A42" s="11" t="s">
        <v>10</v>
      </c>
      <c r="B42" s="6" t="s">
        <v>26</v>
      </c>
      <c r="C42" s="6" t="s">
        <v>12</v>
      </c>
      <c r="D42" s="7">
        <v>4</v>
      </c>
      <c r="E42" s="8">
        <v>4</v>
      </c>
      <c r="F42" s="9">
        <f t="shared" si="0"/>
        <v>1</v>
      </c>
      <c r="G42" s="10">
        <v>1.5</v>
      </c>
      <c r="H42" s="10">
        <v>2</v>
      </c>
    </row>
    <row r="43" spans="1:8" s="4" customFormat="1" ht="15" customHeight="1" x14ac:dyDescent="0.2">
      <c r="A43" s="11" t="s">
        <v>10</v>
      </c>
      <c r="B43" s="6" t="s">
        <v>26</v>
      </c>
      <c r="C43" s="6" t="s">
        <v>13</v>
      </c>
      <c r="D43" s="7">
        <v>47</v>
      </c>
      <c r="E43" s="8">
        <v>37</v>
      </c>
      <c r="F43" s="9">
        <f t="shared" si="0"/>
        <v>0.78723404255319152</v>
      </c>
      <c r="G43" s="10">
        <v>7.3617021276595747</v>
      </c>
      <c r="H43" s="10">
        <v>7</v>
      </c>
    </row>
    <row r="44" spans="1:8" s="4" customFormat="1" ht="15" customHeight="1" x14ac:dyDescent="0.2">
      <c r="A44" s="11" t="s">
        <v>10</v>
      </c>
      <c r="B44" s="6" t="s">
        <v>26</v>
      </c>
      <c r="C44" s="6" t="s">
        <v>14</v>
      </c>
      <c r="D44" s="7">
        <v>1</v>
      </c>
      <c r="E44" s="8">
        <v>0</v>
      </c>
      <c r="F44" s="9">
        <f t="shared" si="0"/>
        <v>0</v>
      </c>
      <c r="G44" s="10">
        <v>70</v>
      </c>
      <c r="H44" s="10">
        <v>35</v>
      </c>
    </row>
    <row r="45" spans="1:8" s="4" customFormat="1" ht="15" customHeight="1" x14ac:dyDescent="0.2">
      <c r="A45" s="11" t="s">
        <v>10</v>
      </c>
      <c r="B45" s="6" t="s">
        <v>26</v>
      </c>
      <c r="C45" s="6" t="s">
        <v>15</v>
      </c>
      <c r="D45" s="7">
        <v>41</v>
      </c>
      <c r="E45" s="8">
        <v>35</v>
      </c>
      <c r="F45" s="9">
        <f t="shared" si="0"/>
        <v>0.85365853658536583</v>
      </c>
      <c r="G45" s="10">
        <v>71.707317073170728</v>
      </c>
      <c r="H45" s="10">
        <v>57</v>
      </c>
    </row>
    <row r="46" spans="1:8" s="4" customFormat="1" ht="15" customHeight="1" x14ac:dyDescent="0.2">
      <c r="A46" s="11" t="s">
        <v>10</v>
      </c>
      <c r="B46" s="6" t="s">
        <v>27</v>
      </c>
      <c r="C46" s="6" t="s">
        <v>15</v>
      </c>
      <c r="D46" s="7">
        <v>4</v>
      </c>
      <c r="E46" s="8">
        <v>4</v>
      </c>
      <c r="F46" s="9">
        <f t="shared" si="0"/>
        <v>1</v>
      </c>
      <c r="G46" s="10">
        <v>12</v>
      </c>
      <c r="H46" s="10">
        <v>15</v>
      </c>
    </row>
    <row r="47" spans="1:8" s="4" customFormat="1" ht="15" customHeight="1" x14ac:dyDescent="0.2">
      <c r="A47" s="11" t="s">
        <v>10</v>
      </c>
      <c r="B47" s="6" t="s">
        <v>28</v>
      </c>
      <c r="C47" s="6" t="s">
        <v>13</v>
      </c>
      <c r="D47" s="7">
        <v>16</v>
      </c>
      <c r="E47" s="8">
        <v>13</v>
      </c>
      <c r="F47" s="9">
        <f t="shared" si="0"/>
        <v>0.8125</v>
      </c>
      <c r="G47" s="10">
        <v>4.5625</v>
      </c>
      <c r="H47" s="10">
        <v>3.5</v>
      </c>
    </row>
    <row r="48" spans="1:8" s="4" customFormat="1" ht="15" customHeight="1" x14ac:dyDescent="0.2">
      <c r="A48" s="11" t="s">
        <v>10</v>
      </c>
      <c r="B48" s="6" t="s">
        <v>28</v>
      </c>
      <c r="C48" s="6" t="s">
        <v>15</v>
      </c>
      <c r="D48" s="7">
        <v>14</v>
      </c>
      <c r="E48" s="8">
        <v>14</v>
      </c>
      <c r="F48" s="9">
        <f t="shared" si="0"/>
        <v>1</v>
      </c>
      <c r="G48" s="10">
        <v>32.214285714285715</v>
      </c>
      <c r="H48" s="10">
        <v>24</v>
      </c>
    </row>
    <row r="49" spans="1:8" s="4" customFormat="1" ht="15" customHeight="1" x14ac:dyDescent="0.2">
      <c r="A49" s="11" t="s">
        <v>10</v>
      </c>
      <c r="B49" s="6" t="s">
        <v>29</v>
      </c>
      <c r="C49" s="6" t="s">
        <v>12</v>
      </c>
      <c r="D49" s="7">
        <v>5</v>
      </c>
      <c r="E49" s="8">
        <v>5</v>
      </c>
      <c r="F49" s="9">
        <f t="shared" si="0"/>
        <v>1</v>
      </c>
      <c r="G49" s="10">
        <v>0.4</v>
      </c>
      <c r="H49" s="10">
        <v>0</v>
      </c>
    </row>
    <row r="50" spans="1:8" s="4" customFormat="1" ht="15" customHeight="1" x14ac:dyDescent="0.2">
      <c r="A50" s="11" t="s">
        <v>10</v>
      </c>
      <c r="B50" s="6" t="s">
        <v>29</v>
      </c>
      <c r="C50" s="6" t="s">
        <v>13</v>
      </c>
      <c r="D50" s="7">
        <v>205</v>
      </c>
      <c r="E50" s="8">
        <v>111</v>
      </c>
      <c r="F50" s="9">
        <f t="shared" si="0"/>
        <v>0.54146341463414638</v>
      </c>
      <c r="G50" s="10">
        <v>18.2</v>
      </c>
      <c r="H50" s="10">
        <v>9</v>
      </c>
    </row>
    <row r="51" spans="1:8" s="4" customFormat="1" ht="15" customHeight="1" x14ac:dyDescent="0.2">
      <c r="A51" s="11" t="s">
        <v>10</v>
      </c>
      <c r="B51" s="6" t="s">
        <v>29</v>
      </c>
      <c r="C51" s="6" t="s">
        <v>14</v>
      </c>
      <c r="D51" s="7">
        <v>3</v>
      </c>
      <c r="E51" s="8">
        <v>3</v>
      </c>
      <c r="F51" s="9">
        <f t="shared" si="0"/>
        <v>1</v>
      </c>
      <c r="G51" s="10">
        <v>5.666666666666667</v>
      </c>
      <c r="H51" s="10">
        <v>8.5</v>
      </c>
    </row>
    <row r="52" spans="1:8" s="4" customFormat="1" ht="15" customHeight="1" x14ac:dyDescent="0.2">
      <c r="A52" s="11" t="s">
        <v>10</v>
      </c>
      <c r="B52" s="6" t="s">
        <v>29</v>
      </c>
      <c r="C52" s="6" t="s">
        <v>15</v>
      </c>
      <c r="D52" s="7">
        <v>134</v>
      </c>
      <c r="E52" s="8">
        <v>96</v>
      </c>
      <c r="F52" s="9">
        <f t="shared" si="0"/>
        <v>0.71641791044776115</v>
      </c>
      <c r="G52" s="10">
        <v>84.447761194029852</v>
      </c>
      <c r="H52" s="10">
        <v>42.5</v>
      </c>
    </row>
    <row r="53" spans="1:8" s="4" customFormat="1" ht="15" customHeight="1" x14ac:dyDescent="0.2">
      <c r="A53" s="11" t="s">
        <v>10</v>
      </c>
      <c r="B53" s="6" t="s">
        <v>30</v>
      </c>
      <c r="C53" s="6" t="s">
        <v>12</v>
      </c>
      <c r="D53" s="7">
        <v>1</v>
      </c>
      <c r="E53" s="8">
        <v>0</v>
      </c>
      <c r="F53" s="9">
        <f t="shared" si="0"/>
        <v>0</v>
      </c>
      <c r="G53" s="10">
        <v>12</v>
      </c>
      <c r="H53" s="10">
        <v>12</v>
      </c>
    </row>
    <row r="54" spans="1:8" s="4" customFormat="1" ht="15" customHeight="1" x14ac:dyDescent="0.2">
      <c r="A54" s="11" t="s">
        <v>10</v>
      </c>
      <c r="B54" s="6" t="s">
        <v>30</v>
      </c>
      <c r="C54" s="6" t="s">
        <v>13</v>
      </c>
      <c r="D54" s="7">
        <v>3</v>
      </c>
      <c r="E54" s="8">
        <v>1</v>
      </c>
      <c r="F54" s="9">
        <f t="shared" si="0"/>
        <v>0.33333333333333331</v>
      </c>
      <c r="G54" s="10">
        <v>8.6666666666666661</v>
      </c>
      <c r="H54" s="10">
        <v>8</v>
      </c>
    </row>
    <row r="55" spans="1:8" s="4" customFormat="1" ht="15" customHeight="1" x14ac:dyDescent="0.2">
      <c r="A55" s="11" t="s">
        <v>10</v>
      </c>
      <c r="B55" s="6" t="s">
        <v>30</v>
      </c>
      <c r="C55" s="6" t="s">
        <v>14</v>
      </c>
      <c r="D55" s="7">
        <v>1</v>
      </c>
      <c r="E55" s="8">
        <v>1</v>
      </c>
      <c r="F55" s="9">
        <f t="shared" si="0"/>
        <v>1</v>
      </c>
      <c r="G55" s="10">
        <v>22</v>
      </c>
      <c r="H55" s="10">
        <v>22</v>
      </c>
    </row>
    <row r="56" spans="1:8" s="4" customFormat="1" ht="15" customHeight="1" x14ac:dyDescent="0.2">
      <c r="A56" s="11" t="s">
        <v>10</v>
      </c>
      <c r="B56" s="6" t="s">
        <v>30</v>
      </c>
      <c r="C56" s="6" t="s">
        <v>15</v>
      </c>
      <c r="D56" s="7">
        <v>35</v>
      </c>
      <c r="E56" s="8">
        <v>34</v>
      </c>
      <c r="F56" s="9">
        <f t="shared" si="0"/>
        <v>0.97142857142857142</v>
      </c>
      <c r="G56" s="10">
        <v>21.542857142857144</v>
      </c>
      <c r="H56" s="10">
        <v>19</v>
      </c>
    </row>
    <row r="57" spans="1:8" s="4" customFormat="1" ht="15" customHeight="1" x14ac:dyDescent="0.2">
      <c r="A57" s="11" t="s">
        <v>10</v>
      </c>
      <c r="B57" s="6" t="s">
        <v>31</v>
      </c>
      <c r="C57" s="6" t="s">
        <v>12</v>
      </c>
      <c r="D57" s="7">
        <v>1</v>
      </c>
      <c r="E57" s="8">
        <v>0</v>
      </c>
      <c r="F57" s="9">
        <f t="shared" si="0"/>
        <v>0</v>
      </c>
      <c r="G57" s="10">
        <v>13</v>
      </c>
      <c r="H57" s="10">
        <v>13</v>
      </c>
    </row>
    <row r="58" spans="1:8" s="4" customFormat="1" ht="15" customHeight="1" x14ac:dyDescent="0.2">
      <c r="A58" s="11" t="s">
        <v>10</v>
      </c>
      <c r="B58" s="6" t="s">
        <v>31</v>
      </c>
      <c r="C58" s="6" t="s">
        <v>14</v>
      </c>
      <c r="D58" s="7">
        <v>1</v>
      </c>
      <c r="E58" s="8">
        <v>1</v>
      </c>
      <c r="F58" s="9">
        <f t="shared" si="0"/>
        <v>1</v>
      </c>
      <c r="G58" s="10">
        <v>32</v>
      </c>
      <c r="H58" s="10">
        <v>32</v>
      </c>
    </row>
    <row r="59" spans="1:8" s="4" customFormat="1" ht="15" customHeight="1" x14ac:dyDescent="0.2">
      <c r="A59" s="11" t="s">
        <v>10</v>
      </c>
      <c r="B59" s="6" t="s">
        <v>31</v>
      </c>
      <c r="C59" s="6" t="s">
        <v>15</v>
      </c>
      <c r="D59" s="7">
        <v>8</v>
      </c>
      <c r="E59" s="8">
        <v>8</v>
      </c>
      <c r="F59" s="9">
        <f t="shared" si="0"/>
        <v>1</v>
      </c>
      <c r="G59" s="10">
        <v>20.625</v>
      </c>
      <c r="H59" s="10">
        <v>14</v>
      </c>
    </row>
    <row r="60" spans="1:8" s="4" customFormat="1" ht="15" customHeight="1" x14ac:dyDescent="0.2">
      <c r="A60" s="11" t="s">
        <v>10</v>
      </c>
      <c r="B60" s="6" t="s">
        <v>32</v>
      </c>
      <c r="C60" s="6" t="s">
        <v>13</v>
      </c>
      <c r="D60" s="7">
        <v>1</v>
      </c>
      <c r="E60" s="8">
        <v>1</v>
      </c>
      <c r="F60" s="9">
        <f t="shared" si="0"/>
        <v>1</v>
      </c>
      <c r="G60" s="10">
        <v>8</v>
      </c>
      <c r="H60" s="10">
        <v>8</v>
      </c>
    </row>
    <row r="61" spans="1:8" s="4" customFormat="1" ht="15" customHeight="1" x14ac:dyDescent="0.2">
      <c r="A61" s="11" t="s">
        <v>10</v>
      </c>
      <c r="B61" s="6" t="s">
        <v>32</v>
      </c>
      <c r="C61" s="6" t="s">
        <v>14</v>
      </c>
      <c r="D61" s="7">
        <v>1</v>
      </c>
      <c r="E61" s="8">
        <v>1</v>
      </c>
      <c r="F61" s="9">
        <f t="shared" si="0"/>
        <v>1</v>
      </c>
      <c r="G61" s="10">
        <v>3</v>
      </c>
      <c r="H61" s="10">
        <v>3</v>
      </c>
    </row>
    <row r="62" spans="1:8" s="4" customFormat="1" ht="15" customHeight="1" x14ac:dyDescent="0.2">
      <c r="A62" s="11" t="s">
        <v>10</v>
      </c>
      <c r="B62" s="6" t="s">
        <v>33</v>
      </c>
      <c r="C62" s="6" t="s">
        <v>12</v>
      </c>
      <c r="D62" s="7">
        <v>4</v>
      </c>
      <c r="E62" s="8">
        <v>4</v>
      </c>
      <c r="F62" s="9">
        <f t="shared" si="0"/>
        <v>1</v>
      </c>
      <c r="G62" s="10">
        <v>1</v>
      </c>
      <c r="H62" s="10">
        <v>0.5</v>
      </c>
    </row>
    <row r="63" spans="1:8" s="4" customFormat="1" ht="15" customHeight="1" x14ac:dyDescent="0.2">
      <c r="A63" s="11" t="s">
        <v>10</v>
      </c>
      <c r="B63" s="6" t="s">
        <v>33</v>
      </c>
      <c r="C63" s="6" t="s">
        <v>13</v>
      </c>
      <c r="D63" s="7">
        <v>27</v>
      </c>
      <c r="E63" s="8">
        <v>13</v>
      </c>
      <c r="F63" s="9">
        <f t="shared" si="0"/>
        <v>0.48148148148148145</v>
      </c>
      <c r="G63" s="10">
        <v>8.518518518518519</v>
      </c>
      <c r="H63" s="10">
        <v>11</v>
      </c>
    </row>
    <row r="64" spans="1:8" s="4" customFormat="1" ht="15" customHeight="1" x14ac:dyDescent="0.2">
      <c r="A64" s="11" t="s">
        <v>10</v>
      </c>
      <c r="B64" s="6" t="s">
        <v>33</v>
      </c>
      <c r="C64" s="6" t="s">
        <v>14</v>
      </c>
      <c r="D64" s="7">
        <v>2</v>
      </c>
      <c r="E64" s="8">
        <v>2</v>
      </c>
      <c r="F64" s="9">
        <f t="shared" si="0"/>
        <v>1</v>
      </c>
      <c r="G64" s="10">
        <v>1</v>
      </c>
      <c r="H64" s="10">
        <v>1</v>
      </c>
    </row>
    <row r="65" spans="1:8" s="4" customFormat="1" ht="15" customHeight="1" x14ac:dyDescent="0.2">
      <c r="A65" s="11" t="s">
        <v>10</v>
      </c>
      <c r="B65" s="6" t="s">
        <v>33</v>
      </c>
      <c r="C65" s="6" t="s">
        <v>15</v>
      </c>
      <c r="D65" s="7">
        <v>58</v>
      </c>
      <c r="E65" s="8">
        <v>34</v>
      </c>
      <c r="F65" s="9">
        <f t="shared" si="0"/>
        <v>0.58620689655172409</v>
      </c>
      <c r="G65" s="10">
        <v>146.79310344827587</v>
      </c>
      <c r="H65" s="10">
        <v>88</v>
      </c>
    </row>
    <row r="66" spans="1:8" s="4" customFormat="1" ht="15" customHeight="1" x14ac:dyDescent="0.2">
      <c r="A66" s="11" t="s">
        <v>10</v>
      </c>
      <c r="B66" s="6" t="s">
        <v>34</v>
      </c>
      <c r="C66" s="6" t="s">
        <v>14</v>
      </c>
      <c r="D66" s="7">
        <v>7</v>
      </c>
      <c r="E66" s="8">
        <v>3</v>
      </c>
      <c r="F66" s="9">
        <f t="shared" si="0"/>
        <v>0.42857142857142855</v>
      </c>
      <c r="G66" s="10">
        <v>151.14285714285714</v>
      </c>
      <c r="H66" s="10">
        <v>230</v>
      </c>
    </row>
    <row r="67" spans="1:8" s="4" customFormat="1" ht="15" customHeight="1" x14ac:dyDescent="0.2">
      <c r="A67" s="11" t="s">
        <v>10</v>
      </c>
      <c r="B67" s="6" t="s">
        <v>34</v>
      </c>
      <c r="C67" s="6" t="s">
        <v>15</v>
      </c>
      <c r="D67" s="7">
        <v>76</v>
      </c>
      <c r="E67" s="8">
        <v>71</v>
      </c>
      <c r="F67" s="9">
        <f t="shared" si="0"/>
        <v>0.93421052631578949</v>
      </c>
      <c r="G67" s="10">
        <v>47.64473684210526</v>
      </c>
      <c r="H67" s="10">
        <v>28</v>
      </c>
    </row>
    <row r="68" spans="1:8" s="4" customFormat="1" ht="15" customHeight="1" x14ac:dyDescent="0.2">
      <c r="A68" s="11" t="s">
        <v>10</v>
      </c>
      <c r="B68" s="6" t="s">
        <v>35</v>
      </c>
      <c r="C68" s="6" t="s">
        <v>12</v>
      </c>
      <c r="D68" s="7">
        <v>35</v>
      </c>
      <c r="E68" s="8">
        <v>32</v>
      </c>
      <c r="F68" s="9">
        <f t="shared" si="0"/>
        <v>0.91428571428571426</v>
      </c>
      <c r="G68" s="10">
        <v>1.8285714285714285</v>
      </c>
      <c r="H68" s="10">
        <v>1</v>
      </c>
    </row>
    <row r="69" spans="1:8" s="4" customFormat="1" ht="15" customHeight="1" x14ac:dyDescent="0.2">
      <c r="A69" s="11" t="s">
        <v>10</v>
      </c>
      <c r="B69" s="6" t="s">
        <v>35</v>
      </c>
      <c r="C69" s="6" t="s">
        <v>13</v>
      </c>
      <c r="D69" s="7">
        <v>34</v>
      </c>
      <c r="E69" s="8">
        <v>30</v>
      </c>
      <c r="F69" s="9">
        <f t="shared" si="0"/>
        <v>0.88235294117647056</v>
      </c>
      <c r="G69" s="10">
        <v>6.9705882352941178</v>
      </c>
      <c r="H69" s="10">
        <v>8</v>
      </c>
    </row>
    <row r="70" spans="1:8" s="4" customFormat="1" ht="15" customHeight="1" x14ac:dyDescent="0.2">
      <c r="A70" s="11" t="s">
        <v>10</v>
      </c>
      <c r="B70" s="6" t="s">
        <v>35</v>
      </c>
      <c r="C70" s="6" t="s">
        <v>14</v>
      </c>
      <c r="D70" s="7">
        <v>25</v>
      </c>
      <c r="E70" s="8">
        <v>17</v>
      </c>
      <c r="F70" s="9">
        <f t="shared" si="0"/>
        <v>0.68</v>
      </c>
      <c r="G70" s="10">
        <v>110.16</v>
      </c>
      <c r="H70" s="10">
        <v>26</v>
      </c>
    </row>
    <row r="71" spans="1:8" s="4" customFormat="1" ht="15" customHeight="1" x14ac:dyDescent="0.2">
      <c r="A71" s="11" t="s">
        <v>10</v>
      </c>
      <c r="B71" s="6" t="s">
        <v>35</v>
      </c>
      <c r="C71" s="6" t="s">
        <v>15</v>
      </c>
      <c r="D71" s="7">
        <v>561</v>
      </c>
      <c r="E71" s="8">
        <v>329</v>
      </c>
      <c r="F71" s="9">
        <f t="shared" si="0"/>
        <v>0.58645276292335113</v>
      </c>
      <c r="G71" s="10">
        <v>118.42067736185383</v>
      </c>
      <c r="H71" s="10">
        <v>61</v>
      </c>
    </row>
    <row r="72" spans="1:8" s="4" customFormat="1" ht="15" customHeight="1" x14ac:dyDescent="0.2">
      <c r="A72" s="11" t="s">
        <v>10</v>
      </c>
      <c r="B72" s="6" t="s">
        <v>36</v>
      </c>
      <c r="C72" s="6" t="s">
        <v>12</v>
      </c>
      <c r="D72" s="7">
        <v>2</v>
      </c>
      <c r="E72" s="8">
        <v>2</v>
      </c>
      <c r="F72" s="9">
        <f t="shared" si="0"/>
        <v>1</v>
      </c>
      <c r="G72" s="10">
        <v>2.5</v>
      </c>
      <c r="H72" s="10">
        <v>2.5</v>
      </c>
    </row>
    <row r="73" spans="1:8" s="4" customFormat="1" ht="15" customHeight="1" x14ac:dyDescent="0.2">
      <c r="A73" s="11" t="s">
        <v>10</v>
      </c>
      <c r="B73" s="6" t="s">
        <v>36</v>
      </c>
      <c r="C73" s="6" t="s">
        <v>13</v>
      </c>
      <c r="D73" s="7">
        <v>9</v>
      </c>
      <c r="E73" s="8">
        <v>9</v>
      </c>
      <c r="F73" s="9">
        <f t="shared" si="0"/>
        <v>1</v>
      </c>
      <c r="G73" s="10">
        <v>7.7777777777777777</v>
      </c>
      <c r="H73" s="10">
        <v>8</v>
      </c>
    </row>
    <row r="74" spans="1:8" s="4" customFormat="1" ht="15" customHeight="1" x14ac:dyDescent="0.2">
      <c r="A74" s="11" t="s">
        <v>10</v>
      </c>
      <c r="B74" s="6" t="s">
        <v>36</v>
      </c>
      <c r="C74" s="6" t="s">
        <v>15</v>
      </c>
      <c r="D74" s="7">
        <v>176</v>
      </c>
      <c r="E74" s="8">
        <v>14</v>
      </c>
      <c r="F74" s="9">
        <f t="shared" si="0"/>
        <v>7.9545454545454544E-2</v>
      </c>
      <c r="G74" s="10">
        <v>624.55681818181813</v>
      </c>
      <c r="H74" s="10">
        <v>678</v>
      </c>
    </row>
    <row r="75" spans="1:8" s="4" customFormat="1" ht="15" customHeight="1" x14ac:dyDescent="0.2">
      <c r="A75" s="11" t="s">
        <v>10</v>
      </c>
      <c r="B75" s="6" t="s">
        <v>37</v>
      </c>
      <c r="C75" s="6" t="s">
        <v>15</v>
      </c>
      <c r="D75" s="7">
        <v>21</v>
      </c>
      <c r="E75" s="8">
        <v>20</v>
      </c>
      <c r="F75" s="9">
        <f t="shared" ref="F75:F138" si="1">E75/$D75</f>
        <v>0.95238095238095233</v>
      </c>
      <c r="G75" s="10">
        <v>35.904761904761905</v>
      </c>
      <c r="H75" s="10">
        <v>7</v>
      </c>
    </row>
    <row r="76" spans="1:8" s="4" customFormat="1" ht="15" customHeight="1" x14ac:dyDescent="0.2">
      <c r="A76" s="11" t="s">
        <v>10</v>
      </c>
      <c r="B76" s="6" t="s">
        <v>38</v>
      </c>
      <c r="C76" s="6" t="s">
        <v>12</v>
      </c>
      <c r="D76" s="7">
        <v>9</v>
      </c>
      <c r="E76" s="8">
        <v>9</v>
      </c>
      <c r="F76" s="9">
        <f t="shared" si="1"/>
        <v>1</v>
      </c>
      <c r="G76" s="10">
        <v>0.88888888888888884</v>
      </c>
      <c r="H76" s="10">
        <v>1</v>
      </c>
    </row>
    <row r="77" spans="1:8" s="4" customFormat="1" ht="15" customHeight="1" x14ac:dyDescent="0.2">
      <c r="A77" s="11" t="s">
        <v>10</v>
      </c>
      <c r="B77" s="6" t="s">
        <v>38</v>
      </c>
      <c r="C77" s="6" t="s">
        <v>13</v>
      </c>
      <c r="D77" s="7">
        <v>30</v>
      </c>
      <c r="E77" s="8">
        <v>16</v>
      </c>
      <c r="F77" s="9">
        <f t="shared" si="1"/>
        <v>0.53333333333333333</v>
      </c>
      <c r="G77" s="10">
        <v>11.333333333333334</v>
      </c>
      <c r="H77" s="10">
        <v>10</v>
      </c>
    </row>
    <row r="78" spans="1:8" s="4" customFormat="1" ht="15" customHeight="1" x14ac:dyDescent="0.2">
      <c r="A78" s="11" t="s">
        <v>10</v>
      </c>
      <c r="B78" s="6" t="s">
        <v>38</v>
      </c>
      <c r="C78" s="6" t="s">
        <v>14</v>
      </c>
      <c r="D78" s="7">
        <v>15</v>
      </c>
      <c r="E78" s="8">
        <v>15</v>
      </c>
      <c r="F78" s="9">
        <f t="shared" si="1"/>
        <v>1</v>
      </c>
      <c r="G78" s="10">
        <v>21.066666666666666</v>
      </c>
      <c r="H78" s="10">
        <v>22</v>
      </c>
    </row>
    <row r="79" spans="1:8" s="4" customFormat="1" ht="15" customHeight="1" x14ac:dyDescent="0.2">
      <c r="A79" s="11" t="s">
        <v>10</v>
      </c>
      <c r="B79" s="6" t="s">
        <v>38</v>
      </c>
      <c r="C79" s="6" t="s">
        <v>15</v>
      </c>
      <c r="D79" s="7">
        <v>281</v>
      </c>
      <c r="E79" s="8">
        <v>265</v>
      </c>
      <c r="F79" s="9">
        <f t="shared" si="1"/>
        <v>0.94306049822064053</v>
      </c>
      <c r="G79" s="10">
        <v>54.2491103202847</v>
      </c>
      <c r="H79" s="10">
        <v>41.5</v>
      </c>
    </row>
    <row r="80" spans="1:8" s="4" customFormat="1" ht="15" customHeight="1" x14ac:dyDescent="0.2">
      <c r="A80" s="11" t="s">
        <v>10</v>
      </c>
      <c r="B80" s="6" t="s">
        <v>39</v>
      </c>
      <c r="C80" s="6" t="s">
        <v>12</v>
      </c>
      <c r="D80" s="7">
        <v>18</v>
      </c>
      <c r="E80" s="8">
        <v>18</v>
      </c>
      <c r="F80" s="9">
        <f t="shared" si="1"/>
        <v>1</v>
      </c>
      <c r="G80" s="10">
        <v>0.3888888888888889</v>
      </c>
      <c r="H80" s="10">
        <v>0</v>
      </c>
    </row>
    <row r="81" spans="1:8" s="4" customFormat="1" ht="15" customHeight="1" x14ac:dyDescent="0.2">
      <c r="A81" s="11" t="s">
        <v>10</v>
      </c>
      <c r="B81" s="6" t="s">
        <v>39</v>
      </c>
      <c r="C81" s="6" t="s">
        <v>13</v>
      </c>
      <c r="D81" s="7">
        <v>16</v>
      </c>
      <c r="E81" s="8">
        <v>5</v>
      </c>
      <c r="F81" s="9">
        <f t="shared" si="1"/>
        <v>0.3125</v>
      </c>
      <c r="G81" s="10">
        <v>9.875</v>
      </c>
      <c r="H81" s="10">
        <v>12</v>
      </c>
    </row>
    <row r="82" spans="1:8" s="4" customFormat="1" ht="15" customHeight="1" x14ac:dyDescent="0.2">
      <c r="A82" s="11" t="s">
        <v>10</v>
      </c>
      <c r="B82" s="6" t="s">
        <v>39</v>
      </c>
      <c r="C82" s="6" t="s">
        <v>14</v>
      </c>
      <c r="D82" s="7">
        <v>1</v>
      </c>
      <c r="E82" s="8">
        <v>1</v>
      </c>
      <c r="F82" s="9">
        <f t="shared" si="1"/>
        <v>1</v>
      </c>
      <c r="G82" s="10">
        <v>7</v>
      </c>
      <c r="H82" s="10">
        <v>7</v>
      </c>
    </row>
    <row r="83" spans="1:8" s="4" customFormat="1" ht="15" customHeight="1" x14ac:dyDescent="0.2">
      <c r="A83" s="11" t="s">
        <v>10</v>
      </c>
      <c r="B83" s="6" t="s">
        <v>39</v>
      </c>
      <c r="C83" s="6" t="s">
        <v>15</v>
      </c>
      <c r="D83" s="7">
        <v>51</v>
      </c>
      <c r="E83" s="8">
        <v>46</v>
      </c>
      <c r="F83" s="9">
        <f t="shared" si="1"/>
        <v>0.90196078431372551</v>
      </c>
      <c r="G83" s="10">
        <v>53.117647058823529</v>
      </c>
      <c r="H83" s="10">
        <v>51</v>
      </c>
    </row>
    <row r="84" spans="1:8" s="4" customFormat="1" ht="15" customHeight="1" x14ac:dyDescent="0.2">
      <c r="A84" s="11" t="s">
        <v>10</v>
      </c>
      <c r="B84" s="6" t="s">
        <v>40</v>
      </c>
      <c r="C84" s="6" t="s">
        <v>12</v>
      </c>
      <c r="D84" s="7">
        <v>1</v>
      </c>
      <c r="E84" s="8">
        <v>1</v>
      </c>
      <c r="F84" s="9">
        <f t="shared" si="1"/>
        <v>1</v>
      </c>
      <c r="G84" s="10">
        <v>1</v>
      </c>
      <c r="H84" s="10">
        <v>1</v>
      </c>
    </row>
    <row r="85" spans="1:8" s="4" customFormat="1" ht="15" customHeight="1" x14ac:dyDescent="0.2">
      <c r="A85" s="11" t="s">
        <v>10</v>
      </c>
      <c r="B85" s="6" t="s">
        <v>40</v>
      </c>
      <c r="C85" s="6" t="s">
        <v>15</v>
      </c>
      <c r="D85" s="7">
        <v>22</v>
      </c>
      <c r="E85" s="8">
        <v>22</v>
      </c>
      <c r="F85" s="9">
        <f t="shared" si="1"/>
        <v>1</v>
      </c>
      <c r="G85" s="10">
        <v>63.31818181818182</v>
      </c>
      <c r="H85" s="10">
        <v>61</v>
      </c>
    </row>
    <row r="86" spans="1:8" s="4" customFormat="1" ht="15" customHeight="1" x14ac:dyDescent="0.2">
      <c r="A86" s="11" t="s">
        <v>10</v>
      </c>
      <c r="B86" s="6" t="s">
        <v>41</v>
      </c>
      <c r="C86" s="6" t="s">
        <v>12</v>
      </c>
      <c r="D86" s="7">
        <v>40</v>
      </c>
      <c r="E86" s="8">
        <v>39</v>
      </c>
      <c r="F86" s="9">
        <f t="shared" si="1"/>
        <v>0.97499999999999998</v>
      </c>
      <c r="G86" s="10">
        <v>0.625</v>
      </c>
      <c r="H86" s="10">
        <v>0</v>
      </c>
    </row>
    <row r="87" spans="1:8" s="4" customFormat="1" ht="15" customHeight="1" x14ac:dyDescent="0.2">
      <c r="A87" s="11" t="s">
        <v>10</v>
      </c>
      <c r="B87" s="6" t="s">
        <v>41</v>
      </c>
      <c r="C87" s="6" t="s">
        <v>13</v>
      </c>
      <c r="D87" s="7">
        <v>105</v>
      </c>
      <c r="E87" s="8">
        <v>52</v>
      </c>
      <c r="F87" s="9">
        <f t="shared" si="1"/>
        <v>0.49523809523809526</v>
      </c>
      <c r="G87" s="10">
        <v>17.295238095238094</v>
      </c>
      <c r="H87" s="10">
        <v>10</v>
      </c>
    </row>
    <row r="88" spans="1:8" s="4" customFormat="1" ht="15" customHeight="1" x14ac:dyDescent="0.2">
      <c r="A88" s="11" t="s">
        <v>10</v>
      </c>
      <c r="B88" s="6" t="s">
        <v>41</v>
      </c>
      <c r="C88" s="6" t="s">
        <v>14</v>
      </c>
      <c r="D88" s="7">
        <v>17</v>
      </c>
      <c r="E88" s="8">
        <v>12</v>
      </c>
      <c r="F88" s="9">
        <f t="shared" si="1"/>
        <v>0.70588235294117652</v>
      </c>
      <c r="G88" s="10">
        <v>46.058823529411768</v>
      </c>
      <c r="H88" s="10">
        <v>22</v>
      </c>
    </row>
    <row r="89" spans="1:8" s="4" customFormat="1" ht="15" customHeight="1" x14ac:dyDescent="0.2">
      <c r="A89" s="11" t="s">
        <v>10</v>
      </c>
      <c r="B89" s="6" t="s">
        <v>41</v>
      </c>
      <c r="C89" s="6" t="s">
        <v>15</v>
      </c>
      <c r="D89" s="7">
        <v>218</v>
      </c>
      <c r="E89" s="8">
        <v>179</v>
      </c>
      <c r="F89" s="9">
        <f t="shared" si="1"/>
        <v>0.82110091743119262</v>
      </c>
      <c r="G89" s="10">
        <v>70.72935779816514</v>
      </c>
      <c r="H89" s="10">
        <v>46</v>
      </c>
    </row>
    <row r="90" spans="1:8" s="4" customFormat="1" ht="15" customHeight="1" x14ac:dyDescent="0.2">
      <c r="A90" s="11" t="s">
        <v>10</v>
      </c>
      <c r="B90" s="6" t="s">
        <v>42</v>
      </c>
      <c r="C90" s="6" t="s">
        <v>12</v>
      </c>
      <c r="D90" s="7">
        <v>84</v>
      </c>
      <c r="E90" s="8">
        <v>83</v>
      </c>
      <c r="F90" s="9">
        <f t="shared" si="1"/>
        <v>0.98809523809523814</v>
      </c>
      <c r="G90" s="10">
        <v>1.1904761904761905</v>
      </c>
      <c r="H90" s="10">
        <v>1</v>
      </c>
    </row>
    <row r="91" spans="1:8" s="4" customFormat="1" ht="15" customHeight="1" x14ac:dyDescent="0.2">
      <c r="A91" s="11" t="s">
        <v>10</v>
      </c>
      <c r="B91" s="6" t="s">
        <v>42</v>
      </c>
      <c r="C91" s="6" t="s">
        <v>13</v>
      </c>
      <c r="D91" s="7">
        <v>82</v>
      </c>
      <c r="E91" s="8">
        <v>42</v>
      </c>
      <c r="F91" s="9">
        <f t="shared" si="1"/>
        <v>0.51219512195121952</v>
      </c>
      <c r="G91" s="10">
        <v>10.292682926829269</v>
      </c>
      <c r="H91" s="10">
        <v>10</v>
      </c>
    </row>
    <row r="92" spans="1:8" s="4" customFormat="1" ht="15" customHeight="1" x14ac:dyDescent="0.2">
      <c r="A92" s="11" t="s">
        <v>10</v>
      </c>
      <c r="B92" s="6" t="s">
        <v>42</v>
      </c>
      <c r="C92" s="6" t="s">
        <v>14</v>
      </c>
      <c r="D92" s="7">
        <v>49</v>
      </c>
      <c r="E92" s="8">
        <v>42</v>
      </c>
      <c r="F92" s="9">
        <f t="shared" si="1"/>
        <v>0.8571428571428571</v>
      </c>
      <c r="G92" s="10">
        <v>31.857142857142858</v>
      </c>
      <c r="H92" s="10">
        <v>24</v>
      </c>
    </row>
    <row r="93" spans="1:8" s="4" customFormat="1" ht="15" customHeight="1" x14ac:dyDescent="0.2">
      <c r="A93" s="11" t="s">
        <v>10</v>
      </c>
      <c r="B93" s="6" t="s">
        <v>42</v>
      </c>
      <c r="C93" s="6" t="s">
        <v>15</v>
      </c>
      <c r="D93" s="7">
        <v>204</v>
      </c>
      <c r="E93" s="8">
        <v>203</v>
      </c>
      <c r="F93" s="9">
        <f t="shared" si="1"/>
        <v>0.99509803921568629</v>
      </c>
      <c r="G93" s="10">
        <v>45.049019607843135</v>
      </c>
      <c r="H93" s="10">
        <v>23.5</v>
      </c>
    </row>
    <row r="94" spans="1:8" s="4" customFormat="1" ht="15" customHeight="1" x14ac:dyDescent="0.2">
      <c r="A94" s="11" t="s">
        <v>10</v>
      </c>
      <c r="B94" s="6" t="s">
        <v>43</v>
      </c>
      <c r="C94" s="6" t="s">
        <v>14</v>
      </c>
      <c r="D94" s="7">
        <v>80</v>
      </c>
      <c r="E94" s="8">
        <v>78</v>
      </c>
      <c r="F94" s="9">
        <f t="shared" si="1"/>
        <v>0.97499999999999998</v>
      </c>
      <c r="G94" s="10">
        <v>23.25</v>
      </c>
      <c r="H94" s="10">
        <v>27.5</v>
      </c>
    </row>
    <row r="95" spans="1:8" s="4" customFormat="1" ht="15" customHeight="1" x14ac:dyDescent="0.2">
      <c r="A95" s="11" t="s">
        <v>10</v>
      </c>
      <c r="B95" s="6" t="s">
        <v>43</v>
      </c>
      <c r="C95" s="6" t="s">
        <v>15</v>
      </c>
      <c r="D95" s="7">
        <v>664</v>
      </c>
      <c r="E95" s="8">
        <v>659</v>
      </c>
      <c r="F95" s="9">
        <f t="shared" si="1"/>
        <v>0.99246987951807231</v>
      </c>
      <c r="G95" s="10">
        <v>26.352409638554217</v>
      </c>
      <c r="H95" s="10">
        <v>26</v>
      </c>
    </row>
    <row r="96" spans="1:8" s="4" customFormat="1" ht="15" customHeight="1" x14ac:dyDescent="0.2">
      <c r="A96" s="11" t="s">
        <v>10</v>
      </c>
      <c r="B96" s="6" t="s">
        <v>44</v>
      </c>
      <c r="C96" s="6" t="s">
        <v>14</v>
      </c>
      <c r="D96" s="7">
        <v>1</v>
      </c>
      <c r="E96" s="8">
        <v>1</v>
      </c>
      <c r="F96" s="9">
        <f t="shared" si="1"/>
        <v>1</v>
      </c>
      <c r="G96" s="10">
        <v>13</v>
      </c>
      <c r="H96" s="10">
        <v>13</v>
      </c>
    </row>
    <row r="97" spans="1:8" s="4" customFormat="1" ht="15" customHeight="1" x14ac:dyDescent="0.2">
      <c r="A97" s="11" t="s">
        <v>10</v>
      </c>
      <c r="B97" s="6" t="s">
        <v>44</v>
      </c>
      <c r="C97" s="6" t="s">
        <v>15</v>
      </c>
      <c r="D97" s="7">
        <v>12</v>
      </c>
      <c r="E97" s="8">
        <v>12</v>
      </c>
      <c r="F97" s="9">
        <f t="shared" si="1"/>
        <v>1</v>
      </c>
      <c r="G97" s="10">
        <v>63.25</v>
      </c>
      <c r="H97" s="10">
        <v>48</v>
      </c>
    </row>
    <row r="98" spans="1:8" s="4" customFormat="1" ht="15" customHeight="1" x14ac:dyDescent="0.2">
      <c r="A98" s="11" t="s">
        <v>10</v>
      </c>
      <c r="B98" s="6" t="s">
        <v>45</v>
      </c>
      <c r="C98" s="6" t="s">
        <v>12</v>
      </c>
      <c r="D98" s="7">
        <v>1</v>
      </c>
      <c r="E98" s="8">
        <v>0</v>
      </c>
      <c r="F98" s="9">
        <f t="shared" si="1"/>
        <v>0</v>
      </c>
      <c r="G98" s="10">
        <v>9</v>
      </c>
      <c r="H98" s="10">
        <v>9</v>
      </c>
    </row>
    <row r="99" spans="1:8" s="4" customFormat="1" ht="15" customHeight="1" x14ac:dyDescent="0.2">
      <c r="A99" s="11" t="s">
        <v>10</v>
      </c>
      <c r="B99" s="6" t="s">
        <v>45</v>
      </c>
      <c r="C99" s="6" t="s">
        <v>13</v>
      </c>
      <c r="D99" s="7">
        <v>23</v>
      </c>
      <c r="E99" s="8">
        <v>6</v>
      </c>
      <c r="F99" s="9">
        <f t="shared" si="1"/>
        <v>0.2608695652173913</v>
      </c>
      <c r="G99" s="10">
        <v>22.086956521739129</v>
      </c>
      <c r="H99" s="10">
        <v>19</v>
      </c>
    </row>
    <row r="100" spans="1:8" s="4" customFormat="1" ht="15" customHeight="1" x14ac:dyDescent="0.2">
      <c r="A100" s="11" t="s">
        <v>10</v>
      </c>
      <c r="B100" s="6" t="s">
        <v>45</v>
      </c>
      <c r="C100" s="6" t="s">
        <v>14</v>
      </c>
      <c r="D100" s="7">
        <v>19</v>
      </c>
      <c r="E100" s="8">
        <v>19</v>
      </c>
      <c r="F100" s="9">
        <f t="shared" si="1"/>
        <v>1</v>
      </c>
      <c r="G100" s="10">
        <v>15.105263157894736</v>
      </c>
      <c r="H100" s="10">
        <v>10</v>
      </c>
    </row>
    <row r="101" spans="1:8" s="4" customFormat="1" ht="15" customHeight="1" x14ac:dyDescent="0.2">
      <c r="A101" s="11" t="s">
        <v>10</v>
      </c>
      <c r="B101" s="6" t="s">
        <v>45</v>
      </c>
      <c r="C101" s="6" t="s">
        <v>15</v>
      </c>
      <c r="D101" s="7">
        <v>47</v>
      </c>
      <c r="E101" s="8">
        <v>47</v>
      </c>
      <c r="F101" s="9">
        <f t="shared" si="1"/>
        <v>1</v>
      </c>
      <c r="G101" s="10">
        <v>28.425531914893618</v>
      </c>
      <c r="H101" s="10">
        <v>28</v>
      </c>
    </row>
    <row r="102" spans="1:8" s="4" customFormat="1" ht="15" customHeight="1" x14ac:dyDescent="0.2">
      <c r="A102" s="11" t="s">
        <v>10</v>
      </c>
      <c r="B102" s="6" t="s">
        <v>46</v>
      </c>
      <c r="C102" s="6" t="s">
        <v>12</v>
      </c>
      <c r="D102" s="7">
        <v>3</v>
      </c>
      <c r="E102" s="8">
        <v>0</v>
      </c>
      <c r="F102" s="9">
        <f t="shared" si="1"/>
        <v>0</v>
      </c>
      <c r="G102" s="10">
        <v>13.333333333333334</v>
      </c>
      <c r="H102" s="10">
        <v>16</v>
      </c>
    </row>
    <row r="103" spans="1:8" s="4" customFormat="1" ht="15" customHeight="1" x14ac:dyDescent="0.2">
      <c r="A103" s="11" t="s">
        <v>10</v>
      </c>
      <c r="B103" s="6" t="s">
        <v>46</v>
      </c>
      <c r="C103" s="6" t="s">
        <v>13</v>
      </c>
      <c r="D103" s="7">
        <v>32</v>
      </c>
      <c r="E103" s="8">
        <v>9</v>
      </c>
      <c r="F103" s="9">
        <f t="shared" si="1"/>
        <v>0.28125</v>
      </c>
      <c r="G103" s="10">
        <v>21.5625</v>
      </c>
      <c r="H103" s="10">
        <v>17</v>
      </c>
    </row>
    <row r="104" spans="1:8" s="4" customFormat="1" ht="15" customHeight="1" x14ac:dyDescent="0.2">
      <c r="A104" s="11" t="s">
        <v>10</v>
      </c>
      <c r="B104" s="6" t="s">
        <v>46</v>
      </c>
      <c r="C104" s="6" t="s">
        <v>14</v>
      </c>
      <c r="D104" s="7">
        <v>39</v>
      </c>
      <c r="E104" s="8">
        <v>37</v>
      </c>
      <c r="F104" s="9">
        <f t="shared" si="1"/>
        <v>0.94871794871794868</v>
      </c>
      <c r="G104" s="10">
        <v>22.743589743589745</v>
      </c>
      <c r="H104" s="10">
        <v>22</v>
      </c>
    </row>
    <row r="105" spans="1:8" s="4" customFormat="1" ht="15" customHeight="1" x14ac:dyDescent="0.2">
      <c r="A105" s="11" t="s">
        <v>10</v>
      </c>
      <c r="B105" s="6" t="s">
        <v>46</v>
      </c>
      <c r="C105" s="6" t="s">
        <v>15</v>
      </c>
      <c r="D105" s="7">
        <v>114</v>
      </c>
      <c r="E105" s="8">
        <v>114</v>
      </c>
      <c r="F105" s="9">
        <f t="shared" si="1"/>
        <v>1</v>
      </c>
      <c r="G105" s="10">
        <v>29.44736842105263</v>
      </c>
      <c r="H105" s="10">
        <v>30</v>
      </c>
    </row>
    <row r="106" spans="1:8" s="4" customFormat="1" ht="15" customHeight="1" x14ac:dyDescent="0.2">
      <c r="A106" s="11" t="s">
        <v>10</v>
      </c>
      <c r="B106" s="6" t="s">
        <v>47</v>
      </c>
      <c r="C106" s="6" t="s">
        <v>13</v>
      </c>
      <c r="D106" s="7">
        <v>36</v>
      </c>
      <c r="E106" s="8">
        <v>6</v>
      </c>
      <c r="F106" s="9">
        <f t="shared" si="1"/>
        <v>0.16666666666666666</v>
      </c>
      <c r="G106" s="10">
        <v>23.527777777777779</v>
      </c>
      <c r="H106" s="10">
        <v>24</v>
      </c>
    </row>
    <row r="107" spans="1:8" s="4" customFormat="1" ht="15" customHeight="1" x14ac:dyDescent="0.2">
      <c r="A107" s="11" t="s">
        <v>10</v>
      </c>
      <c r="B107" s="6" t="s">
        <v>47</v>
      </c>
      <c r="C107" s="6" t="s">
        <v>14</v>
      </c>
      <c r="D107" s="7">
        <v>33</v>
      </c>
      <c r="E107" s="8">
        <v>31</v>
      </c>
      <c r="F107" s="9">
        <f t="shared" si="1"/>
        <v>0.93939393939393945</v>
      </c>
      <c r="G107" s="10">
        <v>20.727272727272727</v>
      </c>
      <c r="H107" s="10">
        <v>10</v>
      </c>
    </row>
    <row r="108" spans="1:8" s="4" customFormat="1" ht="15" customHeight="1" x14ac:dyDescent="0.2">
      <c r="A108" s="11" t="s">
        <v>10</v>
      </c>
      <c r="B108" s="6" t="s">
        <v>47</v>
      </c>
      <c r="C108" s="6" t="s">
        <v>15</v>
      </c>
      <c r="D108" s="7">
        <v>95</v>
      </c>
      <c r="E108" s="8">
        <v>76</v>
      </c>
      <c r="F108" s="9">
        <f t="shared" si="1"/>
        <v>0.8</v>
      </c>
      <c r="G108" s="10">
        <v>54.642105263157895</v>
      </c>
      <c r="H108" s="10">
        <v>27</v>
      </c>
    </row>
    <row r="109" spans="1:8" s="4" customFormat="1" ht="15" customHeight="1" x14ac:dyDescent="0.2">
      <c r="A109" s="11" t="s">
        <v>10</v>
      </c>
      <c r="B109" s="6" t="s">
        <v>48</v>
      </c>
      <c r="C109" s="6" t="s">
        <v>12</v>
      </c>
      <c r="D109" s="7">
        <v>6</v>
      </c>
      <c r="E109" s="8">
        <v>0</v>
      </c>
      <c r="F109" s="9">
        <f t="shared" si="1"/>
        <v>0</v>
      </c>
      <c r="G109" s="10">
        <v>17.5</v>
      </c>
      <c r="H109" s="10">
        <v>18.5</v>
      </c>
    </row>
    <row r="110" spans="1:8" s="4" customFormat="1" ht="15" customHeight="1" x14ac:dyDescent="0.2">
      <c r="A110" s="11" t="s">
        <v>10</v>
      </c>
      <c r="B110" s="6" t="s">
        <v>48</v>
      </c>
      <c r="C110" s="6" t="s">
        <v>13</v>
      </c>
      <c r="D110" s="7">
        <v>10</v>
      </c>
      <c r="E110" s="8">
        <v>3</v>
      </c>
      <c r="F110" s="9">
        <f t="shared" si="1"/>
        <v>0.3</v>
      </c>
      <c r="G110" s="10">
        <v>21.7</v>
      </c>
      <c r="H110" s="10">
        <v>24</v>
      </c>
    </row>
    <row r="111" spans="1:8" s="4" customFormat="1" ht="15" customHeight="1" x14ac:dyDescent="0.2">
      <c r="A111" s="11" t="s">
        <v>10</v>
      </c>
      <c r="B111" s="6" t="s">
        <v>48</v>
      </c>
      <c r="C111" s="6" t="s">
        <v>14</v>
      </c>
      <c r="D111" s="7">
        <v>28</v>
      </c>
      <c r="E111" s="8">
        <v>28</v>
      </c>
      <c r="F111" s="9">
        <f t="shared" si="1"/>
        <v>1</v>
      </c>
      <c r="G111" s="10">
        <v>16.642857142857142</v>
      </c>
      <c r="H111" s="10">
        <v>10.5</v>
      </c>
    </row>
    <row r="112" spans="1:8" s="4" customFormat="1" ht="15" customHeight="1" x14ac:dyDescent="0.2">
      <c r="A112" s="11" t="s">
        <v>10</v>
      </c>
      <c r="B112" s="6" t="s">
        <v>48</v>
      </c>
      <c r="C112" s="6" t="s">
        <v>15</v>
      </c>
      <c r="D112" s="7">
        <v>41</v>
      </c>
      <c r="E112" s="8">
        <v>41</v>
      </c>
      <c r="F112" s="9">
        <f t="shared" si="1"/>
        <v>1</v>
      </c>
      <c r="G112" s="10">
        <v>16.878048780487806</v>
      </c>
      <c r="H112" s="10">
        <v>10</v>
      </c>
    </row>
    <row r="113" spans="1:8" s="4" customFormat="1" ht="15" customHeight="1" x14ac:dyDescent="0.2">
      <c r="A113" s="11" t="s">
        <v>10</v>
      </c>
      <c r="B113" s="6" t="s">
        <v>49</v>
      </c>
      <c r="C113" s="6" t="s">
        <v>13</v>
      </c>
      <c r="D113" s="7">
        <v>2</v>
      </c>
      <c r="E113" s="8">
        <v>1</v>
      </c>
      <c r="F113" s="9">
        <f t="shared" si="1"/>
        <v>0.5</v>
      </c>
      <c r="G113" s="10">
        <v>9.5</v>
      </c>
      <c r="H113" s="10">
        <v>9.5</v>
      </c>
    </row>
    <row r="114" spans="1:8" s="4" customFormat="1" ht="15" customHeight="1" x14ac:dyDescent="0.2">
      <c r="A114" s="11" t="s">
        <v>10</v>
      </c>
      <c r="B114" s="6" t="s">
        <v>49</v>
      </c>
      <c r="C114" s="6" t="s">
        <v>15</v>
      </c>
      <c r="D114" s="7">
        <v>4</v>
      </c>
      <c r="E114" s="8">
        <v>3</v>
      </c>
      <c r="F114" s="9">
        <f t="shared" si="1"/>
        <v>0.75</v>
      </c>
      <c r="G114" s="10">
        <v>51</v>
      </c>
      <c r="H114" s="10">
        <v>17</v>
      </c>
    </row>
    <row r="115" spans="1:8" s="4" customFormat="1" ht="15" customHeight="1" x14ac:dyDescent="0.2">
      <c r="A115" s="11" t="s">
        <v>10</v>
      </c>
      <c r="B115" s="6" t="s">
        <v>50</v>
      </c>
      <c r="C115" s="6" t="s">
        <v>13</v>
      </c>
      <c r="D115" s="7">
        <v>14</v>
      </c>
      <c r="E115" s="8">
        <v>7</v>
      </c>
      <c r="F115" s="9">
        <f t="shared" si="1"/>
        <v>0.5</v>
      </c>
      <c r="G115" s="10">
        <v>9</v>
      </c>
      <c r="H115" s="10">
        <v>10.5</v>
      </c>
    </row>
    <row r="116" spans="1:8" s="4" customFormat="1" ht="15" customHeight="1" x14ac:dyDescent="0.2">
      <c r="A116" s="11" t="s">
        <v>10</v>
      </c>
      <c r="B116" s="6" t="s">
        <v>50</v>
      </c>
      <c r="C116" s="6" t="s">
        <v>14</v>
      </c>
      <c r="D116" s="7">
        <v>4</v>
      </c>
      <c r="E116" s="8">
        <v>4</v>
      </c>
      <c r="F116" s="9">
        <f t="shared" si="1"/>
        <v>1</v>
      </c>
      <c r="G116" s="10">
        <v>9.5</v>
      </c>
      <c r="H116" s="10">
        <v>7</v>
      </c>
    </row>
    <row r="117" spans="1:8" s="4" customFormat="1" ht="15" customHeight="1" x14ac:dyDescent="0.2">
      <c r="A117" s="11" t="s">
        <v>10</v>
      </c>
      <c r="B117" s="6" t="s">
        <v>50</v>
      </c>
      <c r="C117" s="6" t="s">
        <v>15</v>
      </c>
      <c r="D117" s="7">
        <v>19</v>
      </c>
      <c r="E117" s="8">
        <v>15</v>
      </c>
      <c r="F117" s="9">
        <f t="shared" si="1"/>
        <v>0.78947368421052633</v>
      </c>
      <c r="G117" s="10">
        <v>58.578947368421055</v>
      </c>
      <c r="H117" s="10">
        <v>15</v>
      </c>
    </row>
    <row r="118" spans="1:8" s="4" customFormat="1" ht="15" customHeight="1" x14ac:dyDescent="0.2">
      <c r="A118" s="11" t="s">
        <v>10</v>
      </c>
      <c r="B118" s="6" t="s">
        <v>51</v>
      </c>
      <c r="C118" s="6" t="s">
        <v>12</v>
      </c>
      <c r="D118" s="7">
        <v>69</v>
      </c>
      <c r="E118" s="8">
        <v>66</v>
      </c>
      <c r="F118" s="9">
        <f t="shared" si="1"/>
        <v>0.95652173913043481</v>
      </c>
      <c r="G118" s="10">
        <v>2.2753623188405796</v>
      </c>
      <c r="H118" s="10">
        <v>2</v>
      </c>
    </row>
    <row r="119" spans="1:8" s="4" customFormat="1" ht="15" customHeight="1" x14ac:dyDescent="0.2">
      <c r="A119" s="11" t="s">
        <v>10</v>
      </c>
      <c r="B119" s="6" t="s">
        <v>51</v>
      </c>
      <c r="C119" s="6" t="s">
        <v>13</v>
      </c>
      <c r="D119" s="7">
        <v>87</v>
      </c>
      <c r="E119" s="8">
        <v>27</v>
      </c>
      <c r="F119" s="9">
        <f t="shared" si="1"/>
        <v>0.31034482758620691</v>
      </c>
      <c r="G119" s="10">
        <v>11.655172413793103</v>
      </c>
      <c r="H119" s="10">
        <v>12</v>
      </c>
    </row>
    <row r="120" spans="1:8" s="4" customFormat="1" ht="15" customHeight="1" x14ac:dyDescent="0.2">
      <c r="A120" s="11" t="s">
        <v>10</v>
      </c>
      <c r="B120" s="6" t="s">
        <v>51</v>
      </c>
      <c r="C120" s="6" t="s">
        <v>14</v>
      </c>
      <c r="D120" s="7">
        <v>101</v>
      </c>
      <c r="E120" s="8">
        <v>42</v>
      </c>
      <c r="F120" s="9">
        <f t="shared" si="1"/>
        <v>0.41584158415841582</v>
      </c>
      <c r="G120" s="10">
        <v>34.316831683168317</v>
      </c>
      <c r="H120" s="10">
        <v>36</v>
      </c>
    </row>
    <row r="121" spans="1:8" s="4" customFormat="1" ht="15" customHeight="1" x14ac:dyDescent="0.2">
      <c r="A121" s="11" t="s">
        <v>10</v>
      </c>
      <c r="B121" s="6" t="s">
        <v>51</v>
      </c>
      <c r="C121" s="6" t="s">
        <v>15</v>
      </c>
      <c r="D121" s="7">
        <v>293</v>
      </c>
      <c r="E121" s="8">
        <v>215</v>
      </c>
      <c r="F121" s="9">
        <f t="shared" si="1"/>
        <v>0.7337883959044369</v>
      </c>
      <c r="G121" s="10">
        <v>79.843003412969281</v>
      </c>
      <c r="H121" s="10">
        <v>42</v>
      </c>
    </row>
    <row r="122" spans="1:8" s="4" customFormat="1" ht="15" customHeight="1" x14ac:dyDescent="0.2">
      <c r="A122" s="11" t="s">
        <v>10</v>
      </c>
      <c r="B122" s="6" t="s">
        <v>52</v>
      </c>
      <c r="C122" s="6" t="s">
        <v>13</v>
      </c>
      <c r="D122" s="7">
        <v>4</v>
      </c>
      <c r="E122" s="8">
        <v>0</v>
      </c>
      <c r="F122" s="9">
        <f t="shared" si="1"/>
        <v>0</v>
      </c>
      <c r="G122" s="10">
        <v>35.5</v>
      </c>
      <c r="H122" s="10">
        <v>35</v>
      </c>
    </row>
    <row r="123" spans="1:8" s="4" customFormat="1" ht="15" customHeight="1" x14ac:dyDescent="0.2">
      <c r="A123" s="11" t="s">
        <v>10</v>
      </c>
      <c r="B123" s="6" t="s">
        <v>52</v>
      </c>
      <c r="C123" s="6" t="s">
        <v>14</v>
      </c>
      <c r="D123" s="7">
        <v>20</v>
      </c>
      <c r="E123" s="8">
        <v>4</v>
      </c>
      <c r="F123" s="9">
        <f t="shared" si="1"/>
        <v>0.2</v>
      </c>
      <c r="G123" s="10">
        <v>40.700000000000003</v>
      </c>
      <c r="H123" s="10">
        <v>35</v>
      </c>
    </row>
    <row r="124" spans="1:8" s="4" customFormat="1" ht="15" customHeight="1" x14ac:dyDescent="0.2">
      <c r="A124" s="11" t="s">
        <v>10</v>
      </c>
      <c r="B124" s="6" t="s">
        <v>52</v>
      </c>
      <c r="C124" s="6" t="s">
        <v>15</v>
      </c>
      <c r="D124" s="7">
        <v>204</v>
      </c>
      <c r="E124" s="8">
        <v>204</v>
      </c>
      <c r="F124" s="9">
        <f t="shared" si="1"/>
        <v>1</v>
      </c>
      <c r="G124" s="10">
        <v>49.176470588235297</v>
      </c>
      <c r="H124" s="10">
        <v>37</v>
      </c>
    </row>
    <row r="125" spans="1:8" s="4" customFormat="1" ht="15" customHeight="1" x14ac:dyDescent="0.2">
      <c r="A125" s="11" t="s">
        <v>10</v>
      </c>
      <c r="B125" s="6" t="s">
        <v>53</v>
      </c>
      <c r="C125" s="6" t="s">
        <v>14</v>
      </c>
      <c r="D125" s="7">
        <v>15</v>
      </c>
      <c r="E125" s="8">
        <v>9</v>
      </c>
      <c r="F125" s="9">
        <f t="shared" si="1"/>
        <v>0.6</v>
      </c>
      <c r="G125" s="10">
        <v>78.599999999999994</v>
      </c>
      <c r="H125" s="10">
        <v>45</v>
      </c>
    </row>
    <row r="126" spans="1:8" s="4" customFormat="1" ht="15" customHeight="1" x14ac:dyDescent="0.2">
      <c r="A126" s="11" t="s">
        <v>10</v>
      </c>
      <c r="B126" s="6" t="s">
        <v>53</v>
      </c>
      <c r="C126" s="6" t="s">
        <v>15</v>
      </c>
      <c r="D126" s="7">
        <v>142</v>
      </c>
      <c r="E126" s="8">
        <v>119</v>
      </c>
      <c r="F126" s="9">
        <f t="shared" si="1"/>
        <v>0.8380281690140845</v>
      </c>
      <c r="G126" s="10">
        <v>57.74647887323944</v>
      </c>
      <c r="H126" s="10">
        <v>35</v>
      </c>
    </row>
    <row r="127" spans="1:8" s="4" customFormat="1" ht="15" customHeight="1" x14ac:dyDescent="0.2">
      <c r="A127" s="11" t="s">
        <v>10</v>
      </c>
      <c r="B127" s="6" t="s">
        <v>54</v>
      </c>
      <c r="C127" s="6" t="s">
        <v>14</v>
      </c>
      <c r="D127" s="7">
        <v>1</v>
      </c>
      <c r="E127" s="8">
        <v>0</v>
      </c>
      <c r="F127" s="9">
        <f t="shared" si="1"/>
        <v>0</v>
      </c>
      <c r="G127" s="10">
        <v>106</v>
      </c>
      <c r="H127" s="10">
        <v>106</v>
      </c>
    </row>
    <row r="128" spans="1:8" s="4" customFormat="1" ht="15" customHeight="1" x14ac:dyDescent="0.2">
      <c r="A128" s="11" t="s">
        <v>10</v>
      </c>
      <c r="B128" s="6" t="s">
        <v>54</v>
      </c>
      <c r="C128" s="6" t="s">
        <v>15</v>
      </c>
      <c r="D128" s="7">
        <v>363</v>
      </c>
      <c r="E128" s="8">
        <v>180</v>
      </c>
      <c r="F128" s="9">
        <f t="shared" si="1"/>
        <v>0.49586776859504134</v>
      </c>
      <c r="G128" s="10">
        <v>120.77134986225896</v>
      </c>
      <c r="H128" s="10">
        <v>126</v>
      </c>
    </row>
    <row r="129" spans="1:8" s="4" customFormat="1" ht="15" customHeight="1" x14ac:dyDescent="0.2">
      <c r="A129" s="11" t="s">
        <v>10</v>
      </c>
      <c r="B129" s="6" t="s">
        <v>55</v>
      </c>
      <c r="C129" s="6" t="s">
        <v>15</v>
      </c>
      <c r="D129" s="7">
        <v>50</v>
      </c>
      <c r="E129" s="8">
        <v>49</v>
      </c>
      <c r="F129" s="9">
        <f t="shared" si="1"/>
        <v>0.98</v>
      </c>
      <c r="G129" s="10">
        <v>14.28</v>
      </c>
      <c r="H129" s="10">
        <v>14</v>
      </c>
    </row>
    <row r="130" spans="1:8" s="4" customFormat="1" ht="15" customHeight="1" x14ac:dyDescent="0.2">
      <c r="A130" s="11" t="s">
        <v>10</v>
      </c>
      <c r="B130" s="6" t="s">
        <v>56</v>
      </c>
      <c r="C130" s="6" t="s">
        <v>12</v>
      </c>
      <c r="D130" s="7">
        <v>4</v>
      </c>
      <c r="E130" s="8">
        <v>2</v>
      </c>
      <c r="F130" s="9">
        <f t="shared" si="1"/>
        <v>0.5</v>
      </c>
      <c r="G130" s="10">
        <v>7</v>
      </c>
      <c r="H130" s="10">
        <v>6</v>
      </c>
    </row>
    <row r="131" spans="1:8" s="4" customFormat="1" ht="15" customHeight="1" x14ac:dyDescent="0.2">
      <c r="A131" s="11" t="s">
        <v>10</v>
      </c>
      <c r="B131" s="6" t="s">
        <v>56</v>
      </c>
      <c r="C131" s="6" t="s">
        <v>13</v>
      </c>
      <c r="D131" s="7">
        <v>28</v>
      </c>
      <c r="E131" s="8">
        <v>12</v>
      </c>
      <c r="F131" s="9">
        <f t="shared" si="1"/>
        <v>0.42857142857142855</v>
      </c>
      <c r="G131" s="10">
        <v>12.321428571428571</v>
      </c>
      <c r="H131" s="10">
        <v>10</v>
      </c>
    </row>
    <row r="132" spans="1:8" s="4" customFormat="1" ht="15" customHeight="1" x14ac:dyDescent="0.2">
      <c r="A132" s="11" t="s">
        <v>10</v>
      </c>
      <c r="B132" s="6" t="s">
        <v>56</v>
      </c>
      <c r="C132" s="6" t="s">
        <v>14</v>
      </c>
      <c r="D132" s="7">
        <v>3</v>
      </c>
      <c r="E132" s="8">
        <v>3</v>
      </c>
      <c r="F132" s="9">
        <f t="shared" si="1"/>
        <v>1</v>
      </c>
      <c r="G132" s="10">
        <v>9.6666666666666661</v>
      </c>
      <c r="H132" s="10">
        <v>20</v>
      </c>
    </row>
    <row r="133" spans="1:8" s="4" customFormat="1" ht="15" customHeight="1" x14ac:dyDescent="0.2">
      <c r="A133" s="11" t="s">
        <v>10</v>
      </c>
      <c r="B133" s="6" t="s">
        <v>56</v>
      </c>
      <c r="C133" s="6" t="s">
        <v>15</v>
      </c>
      <c r="D133" s="7">
        <v>94</v>
      </c>
      <c r="E133" s="8">
        <v>92</v>
      </c>
      <c r="F133" s="9">
        <f t="shared" si="1"/>
        <v>0.97872340425531912</v>
      </c>
      <c r="G133" s="10">
        <v>29.5</v>
      </c>
      <c r="H133" s="10">
        <v>25</v>
      </c>
    </row>
    <row r="134" spans="1:8" s="4" customFormat="1" ht="15" customHeight="1" x14ac:dyDescent="0.2">
      <c r="A134" s="11" t="s">
        <v>10</v>
      </c>
      <c r="B134" s="6" t="s">
        <v>57</v>
      </c>
      <c r="C134" s="6" t="s">
        <v>12</v>
      </c>
      <c r="D134" s="7">
        <v>26</v>
      </c>
      <c r="E134" s="8">
        <v>24</v>
      </c>
      <c r="F134" s="9">
        <f t="shared" si="1"/>
        <v>0.92307692307692313</v>
      </c>
      <c r="G134" s="10">
        <v>1.3846153846153846</v>
      </c>
      <c r="H134" s="10">
        <v>1</v>
      </c>
    </row>
    <row r="135" spans="1:8" s="4" customFormat="1" ht="15" customHeight="1" x14ac:dyDescent="0.2">
      <c r="A135" s="11" t="s">
        <v>10</v>
      </c>
      <c r="B135" s="6" t="s">
        <v>57</v>
      </c>
      <c r="C135" s="6" t="s">
        <v>13</v>
      </c>
      <c r="D135" s="7">
        <v>64</v>
      </c>
      <c r="E135" s="8">
        <v>56</v>
      </c>
      <c r="F135" s="9">
        <f t="shared" si="1"/>
        <v>0.875</v>
      </c>
      <c r="G135" s="10">
        <v>7.4375</v>
      </c>
      <c r="H135" s="10">
        <v>8</v>
      </c>
    </row>
    <row r="136" spans="1:8" s="4" customFormat="1" ht="15" customHeight="1" x14ac:dyDescent="0.2">
      <c r="A136" s="11" t="s">
        <v>10</v>
      </c>
      <c r="B136" s="6" t="s">
        <v>57</v>
      </c>
      <c r="C136" s="6" t="s">
        <v>14</v>
      </c>
      <c r="D136" s="7">
        <v>28</v>
      </c>
      <c r="E136" s="8">
        <v>23</v>
      </c>
      <c r="F136" s="9">
        <f t="shared" si="1"/>
        <v>0.8214285714285714</v>
      </c>
      <c r="G136" s="10">
        <v>54.928571428571431</v>
      </c>
      <c r="H136" s="10">
        <v>33</v>
      </c>
    </row>
    <row r="137" spans="1:8" s="4" customFormat="1" ht="15" customHeight="1" x14ac:dyDescent="0.2">
      <c r="A137" s="11" t="s">
        <v>10</v>
      </c>
      <c r="B137" s="6" t="s">
        <v>57</v>
      </c>
      <c r="C137" s="6" t="s">
        <v>15</v>
      </c>
      <c r="D137" s="7">
        <v>1006</v>
      </c>
      <c r="E137" s="8">
        <v>720</v>
      </c>
      <c r="F137" s="9">
        <f t="shared" si="1"/>
        <v>0.71570576540755471</v>
      </c>
      <c r="G137" s="10">
        <v>83.214711729622266</v>
      </c>
      <c r="H137" s="10">
        <v>20</v>
      </c>
    </row>
    <row r="138" spans="1:8" s="4" customFormat="1" ht="15" customHeight="1" x14ac:dyDescent="0.2">
      <c r="A138" s="12" t="s">
        <v>10</v>
      </c>
      <c r="B138" s="6" t="s">
        <v>58</v>
      </c>
      <c r="C138" s="6" t="s">
        <v>12</v>
      </c>
      <c r="D138" s="7">
        <v>31</v>
      </c>
      <c r="E138" s="8">
        <v>29</v>
      </c>
      <c r="F138" s="9">
        <f t="shared" si="1"/>
        <v>0.93548387096774188</v>
      </c>
      <c r="G138" s="10">
        <v>1.6129032258064515</v>
      </c>
      <c r="H138" s="10">
        <v>2</v>
      </c>
    </row>
    <row r="139" spans="1:8" s="4" customFormat="1" ht="15" customHeight="1" x14ac:dyDescent="0.2">
      <c r="A139" s="12" t="s">
        <v>10</v>
      </c>
      <c r="B139" s="6" t="s">
        <v>58</v>
      </c>
      <c r="C139" s="6" t="s">
        <v>13</v>
      </c>
      <c r="D139" s="7">
        <v>65</v>
      </c>
      <c r="E139" s="8">
        <v>35</v>
      </c>
      <c r="F139" s="9">
        <f t="shared" ref="F139:F202" si="2">E139/$D139</f>
        <v>0.53846153846153844</v>
      </c>
      <c r="G139" s="10">
        <v>16.123076923076923</v>
      </c>
      <c r="H139" s="10">
        <v>10</v>
      </c>
    </row>
    <row r="140" spans="1:8" s="4" customFormat="1" ht="15" customHeight="1" x14ac:dyDescent="0.2">
      <c r="A140" s="12" t="s">
        <v>10</v>
      </c>
      <c r="B140" s="6" t="s">
        <v>58</v>
      </c>
      <c r="C140" s="6" t="s">
        <v>14</v>
      </c>
      <c r="D140" s="7">
        <v>26</v>
      </c>
      <c r="E140" s="8">
        <v>26</v>
      </c>
      <c r="F140" s="9">
        <f t="shared" si="2"/>
        <v>1</v>
      </c>
      <c r="G140" s="10">
        <v>8</v>
      </c>
      <c r="H140" s="10">
        <v>20</v>
      </c>
    </row>
    <row r="141" spans="1:8" s="4" customFormat="1" ht="15" customHeight="1" x14ac:dyDescent="0.2">
      <c r="A141" s="12" t="s">
        <v>10</v>
      </c>
      <c r="B141" s="6" t="s">
        <v>58</v>
      </c>
      <c r="C141" s="6" t="s">
        <v>15</v>
      </c>
      <c r="D141" s="7">
        <v>126</v>
      </c>
      <c r="E141" s="8">
        <v>104</v>
      </c>
      <c r="F141" s="9">
        <f t="shared" si="2"/>
        <v>0.82539682539682535</v>
      </c>
      <c r="G141" s="10">
        <v>60.365079365079367</v>
      </c>
      <c r="H141" s="10">
        <v>28</v>
      </c>
    </row>
    <row r="142" spans="1:8" s="4" customFormat="1" ht="15" customHeight="1" x14ac:dyDescent="0.2">
      <c r="A142" s="12" t="s">
        <v>10</v>
      </c>
      <c r="B142" s="6" t="s">
        <v>59</v>
      </c>
      <c r="C142" s="6" t="s">
        <v>12</v>
      </c>
      <c r="D142" s="7">
        <v>40</v>
      </c>
      <c r="E142" s="8">
        <v>37</v>
      </c>
      <c r="F142" s="9">
        <f t="shared" si="2"/>
        <v>0.92500000000000004</v>
      </c>
      <c r="G142" s="10">
        <v>1.7250000000000001</v>
      </c>
      <c r="H142" s="10">
        <v>1</v>
      </c>
    </row>
    <row r="143" spans="1:8" s="4" customFormat="1" ht="15" customHeight="1" x14ac:dyDescent="0.2">
      <c r="A143" s="12" t="s">
        <v>10</v>
      </c>
      <c r="B143" s="6" t="s">
        <v>59</v>
      </c>
      <c r="C143" s="6" t="s">
        <v>13</v>
      </c>
      <c r="D143" s="7">
        <v>29</v>
      </c>
      <c r="E143" s="8">
        <v>14</v>
      </c>
      <c r="F143" s="9">
        <f t="shared" si="2"/>
        <v>0.48275862068965519</v>
      </c>
      <c r="G143" s="10">
        <v>12.275862068965518</v>
      </c>
      <c r="H143" s="10">
        <v>11</v>
      </c>
    </row>
    <row r="144" spans="1:8" s="4" customFormat="1" ht="15" customHeight="1" x14ac:dyDescent="0.2">
      <c r="A144" s="12" t="s">
        <v>10</v>
      </c>
      <c r="B144" s="6" t="s">
        <v>59</v>
      </c>
      <c r="C144" s="6" t="s">
        <v>14</v>
      </c>
      <c r="D144" s="7">
        <v>22</v>
      </c>
      <c r="E144" s="8">
        <v>10</v>
      </c>
      <c r="F144" s="9">
        <f t="shared" si="2"/>
        <v>0.45454545454545453</v>
      </c>
      <c r="G144" s="10">
        <v>32.545454545454547</v>
      </c>
      <c r="H144" s="10">
        <v>35</v>
      </c>
    </row>
    <row r="145" spans="1:8" s="4" customFormat="1" ht="15" customHeight="1" x14ac:dyDescent="0.2">
      <c r="A145" s="12" t="s">
        <v>10</v>
      </c>
      <c r="B145" s="6" t="s">
        <v>59</v>
      </c>
      <c r="C145" s="6" t="s">
        <v>15</v>
      </c>
      <c r="D145" s="7">
        <v>60</v>
      </c>
      <c r="E145" s="8">
        <v>60</v>
      </c>
      <c r="F145" s="9">
        <f t="shared" si="2"/>
        <v>1</v>
      </c>
      <c r="G145" s="10">
        <v>51.533333333333331</v>
      </c>
      <c r="H145" s="10">
        <v>69</v>
      </c>
    </row>
    <row r="146" spans="1:8" s="4" customFormat="1" ht="15" customHeight="1" x14ac:dyDescent="0.2">
      <c r="A146" s="12" t="s">
        <v>10</v>
      </c>
      <c r="B146" s="6" t="s">
        <v>60</v>
      </c>
      <c r="C146" s="6" t="s">
        <v>12</v>
      </c>
      <c r="D146" s="7">
        <v>270</v>
      </c>
      <c r="E146" s="8">
        <v>270</v>
      </c>
      <c r="F146" s="9">
        <f t="shared" si="2"/>
        <v>1</v>
      </c>
      <c r="G146" s="10">
        <v>0.95185185185185184</v>
      </c>
      <c r="H146" s="10">
        <v>1</v>
      </c>
    </row>
    <row r="147" spans="1:8" s="4" customFormat="1" ht="15" customHeight="1" x14ac:dyDescent="0.2">
      <c r="A147" s="12" t="s">
        <v>10</v>
      </c>
      <c r="B147" s="6" t="s">
        <v>60</v>
      </c>
      <c r="C147" s="6" t="s">
        <v>13</v>
      </c>
      <c r="D147" s="7">
        <v>49</v>
      </c>
      <c r="E147" s="8">
        <v>24</v>
      </c>
      <c r="F147" s="9">
        <f t="shared" si="2"/>
        <v>0.48979591836734693</v>
      </c>
      <c r="G147" s="10">
        <v>8.7551020408163271</v>
      </c>
      <c r="H147" s="10">
        <v>11</v>
      </c>
    </row>
    <row r="148" spans="1:8" s="4" customFormat="1" ht="15" customHeight="1" x14ac:dyDescent="0.2">
      <c r="A148" s="12" t="s">
        <v>10</v>
      </c>
      <c r="B148" s="6" t="s">
        <v>60</v>
      </c>
      <c r="C148" s="6" t="s">
        <v>14</v>
      </c>
      <c r="D148" s="7">
        <v>42</v>
      </c>
      <c r="E148" s="8">
        <v>10</v>
      </c>
      <c r="F148" s="9">
        <f t="shared" si="2"/>
        <v>0.23809523809523808</v>
      </c>
      <c r="G148" s="10">
        <v>116.30952380952381</v>
      </c>
      <c r="H148" s="10">
        <v>36</v>
      </c>
    </row>
    <row r="149" spans="1:8" s="4" customFormat="1" ht="15" customHeight="1" x14ac:dyDescent="0.2">
      <c r="A149" s="12" t="s">
        <v>10</v>
      </c>
      <c r="B149" s="6" t="s">
        <v>60</v>
      </c>
      <c r="C149" s="6" t="s">
        <v>15</v>
      </c>
      <c r="D149" s="7">
        <v>462</v>
      </c>
      <c r="E149" s="8">
        <v>321</v>
      </c>
      <c r="F149" s="9">
        <f t="shared" si="2"/>
        <v>0.69480519480519476</v>
      </c>
      <c r="G149" s="10">
        <v>128.66883116883116</v>
      </c>
      <c r="H149" s="10">
        <v>13</v>
      </c>
    </row>
    <row r="150" spans="1:8" s="4" customFormat="1" ht="15" customHeight="1" x14ac:dyDescent="0.2">
      <c r="A150" s="12" t="s">
        <v>10</v>
      </c>
      <c r="B150" s="6" t="s">
        <v>61</v>
      </c>
      <c r="C150" s="6" t="s">
        <v>12</v>
      </c>
      <c r="D150" s="7">
        <v>40</v>
      </c>
      <c r="E150" s="8">
        <v>36</v>
      </c>
      <c r="F150" s="9">
        <f t="shared" si="2"/>
        <v>0.9</v>
      </c>
      <c r="G150" s="10">
        <v>1.875</v>
      </c>
      <c r="H150" s="10">
        <v>2</v>
      </c>
    </row>
    <row r="151" spans="1:8" s="4" customFormat="1" ht="15" customHeight="1" x14ac:dyDescent="0.2">
      <c r="A151" s="12" t="s">
        <v>10</v>
      </c>
      <c r="B151" s="6" t="s">
        <v>61</v>
      </c>
      <c r="C151" s="6" t="s">
        <v>13</v>
      </c>
      <c r="D151" s="7">
        <v>61</v>
      </c>
      <c r="E151" s="8">
        <v>38</v>
      </c>
      <c r="F151" s="9">
        <f t="shared" si="2"/>
        <v>0.62295081967213117</v>
      </c>
      <c r="G151" s="10">
        <v>10.934426229508198</v>
      </c>
      <c r="H151" s="10">
        <v>9</v>
      </c>
    </row>
    <row r="152" spans="1:8" s="4" customFormat="1" ht="15" customHeight="1" x14ac:dyDescent="0.2">
      <c r="A152" s="12" t="s">
        <v>10</v>
      </c>
      <c r="B152" s="6" t="s">
        <v>61</v>
      </c>
      <c r="C152" s="6" t="s">
        <v>14</v>
      </c>
      <c r="D152" s="7">
        <v>38</v>
      </c>
      <c r="E152" s="8">
        <v>10</v>
      </c>
      <c r="F152" s="9">
        <f t="shared" si="2"/>
        <v>0.26315789473684209</v>
      </c>
      <c r="G152" s="10">
        <v>29.210526315789473</v>
      </c>
      <c r="H152" s="10">
        <v>35.5</v>
      </c>
    </row>
    <row r="153" spans="1:8" s="4" customFormat="1" ht="15" customHeight="1" x14ac:dyDescent="0.2">
      <c r="A153" s="12" t="s">
        <v>10</v>
      </c>
      <c r="B153" s="6" t="s">
        <v>61</v>
      </c>
      <c r="C153" s="6" t="s">
        <v>15</v>
      </c>
      <c r="D153" s="7">
        <v>129</v>
      </c>
      <c r="E153" s="8">
        <v>95</v>
      </c>
      <c r="F153" s="9">
        <f t="shared" si="2"/>
        <v>0.73643410852713176</v>
      </c>
      <c r="G153" s="10">
        <v>87.255813953488371</v>
      </c>
      <c r="H153" s="10">
        <v>30</v>
      </c>
    </row>
    <row r="154" spans="1:8" s="4" customFormat="1" ht="15" customHeight="1" x14ac:dyDescent="0.2">
      <c r="A154" s="12" t="s">
        <v>10</v>
      </c>
      <c r="B154" s="6" t="s">
        <v>62</v>
      </c>
      <c r="C154" s="6" t="s">
        <v>12</v>
      </c>
      <c r="D154" s="7">
        <v>1</v>
      </c>
      <c r="E154" s="8">
        <v>1</v>
      </c>
      <c r="F154" s="9">
        <f t="shared" si="2"/>
        <v>1</v>
      </c>
      <c r="G154" s="10">
        <v>1</v>
      </c>
      <c r="H154" s="10">
        <v>1</v>
      </c>
    </row>
    <row r="155" spans="1:8" s="4" customFormat="1" ht="15" customHeight="1" x14ac:dyDescent="0.2">
      <c r="A155" s="12" t="s">
        <v>10</v>
      </c>
      <c r="B155" s="6" t="s">
        <v>62</v>
      </c>
      <c r="C155" s="6" t="s">
        <v>13</v>
      </c>
      <c r="D155" s="7">
        <v>23</v>
      </c>
      <c r="E155" s="8">
        <v>12</v>
      </c>
      <c r="F155" s="9">
        <f t="shared" si="2"/>
        <v>0.52173913043478259</v>
      </c>
      <c r="G155" s="10">
        <v>8.3913043478260878</v>
      </c>
      <c r="H155" s="10">
        <v>10</v>
      </c>
    </row>
    <row r="156" spans="1:8" s="4" customFormat="1" ht="15" customHeight="1" x14ac:dyDescent="0.2">
      <c r="A156" s="12" t="s">
        <v>10</v>
      </c>
      <c r="B156" s="6" t="s">
        <v>62</v>
      </c>
      <c r="C156" s="6" t="s">
        <v>14</v>
      </c>
      <c r="D156" s="7">
        <v>6</v>
      </c>
      <c r="E156" s="8">
        <v>5</v>
      </c>
      <c r="F156" s="9">
        <f t="shared" si="2"/>
        <v>0.83333333333333337</v>
      </c>
      <c r="G156" s="10">
        <v>51</v>
      </c>
      <c r="H156" s="10">
        <v>10</v>
      </c>
    </row>
    <row r="157" spans="1:8" s="4" customFormat="1" ht="15" customHeight="1" x14ac:dyDescent="0.2">
      <c r="A157" s="12" t="s">
        <v>10</v>
      </c>
      <c r="B157" s="6" t="s">
        <v>62</v>
      </c>
      <c r="C157" s="6" t="s">
        <v>15</v>
      </c>
      <c r="D157" s="7">
        <v>79</v>
      </c>
      <c r="E157" s="8">
        <v>62</v>
      </c>
      <c r="F157" s="9">
        <f t="shared" si="2"/>
        <v>0.78481012658227844</v>
      </c>
      <c r="G157" s="10">
        <v>51.291139240506332</v>
      </c>
      <c r="H157" s="10">
        <v>21</v>
      </c>
    </row>
    <row r="158" spans="1:8" s="4" customFormat="1" ht="15" customHeight="1" x14ac:dyDescent="0.2">
      <c r="A158" s="12" t="s">
        <v>10</v>
      </c>
      <c r="B158" s="6" t="s">
        <v>63</v>
      </c>
      <c r="C158" s="6" t="s">
        <v>12</v>
      </c>
      <c r="D158" s="7">
        <v>2</v>
      </c>
      <c r="E158" s="8">
        <v>2</v>
      </c>
      <c r="F158" s="9">
        <f t="shared" si="2"/>
        <v>1</v>
      </c>
      <c r="G158" s="10">
        <v>1</v>
      </c>
      <c r="H158" s="10">
        <v>1</v>
      </c>
    </row>
    <row r="159" spans="1:8" s="4" customFormat="1" ht="15" customHeight="1" x14ac:dyDescent="0.2">
      <c r="A159" s="12" t="s">
        <v>10</v>
      </c>
      <c r="B159" s="6" t="s">
        <v>63</v>
      </c>
      <c r="C159" s="6" t="s">
        <v>13</v>
      </c>
      <c r="D159" s="7">
        <v>14</v>
      </c>
      <c r="E159" s="8">
        <v>9</v>
      </c>
      <c r="F159" s="9">
        <f t="shared" si="2"/>
        <v>0.6428571428571429</v>
      </c>
      <c r="G159" s="10">
        <v>9.1428571428571423</v>
      </c>
      <c r="H159" s="10">
        <v>8</v>
      </c>
    </row>
    <row r="160" spans="1:8" s="4" customFormat="1" ht="15" customHeight="1" x14ac:dyDescent="0.2">
      <c r="A160" s="12" t="s">
        <v>10</v>
      </c>
      <c r="B160" s="6" t="s">
        <v>63</v>
      </c>
      <c r="C160" s="6" t="s">
        <v>14</v>
      </c>
      <c r="D160" s="7">
        <v>19</v>
      </c>
      <c r="E160" s="8">
        <v>19</v>
      </c>
      <c r="F160" s="9">
        <f t="shared" si="2"/>
        <v>1</v>
      </c>
      <c r="G160" s="10">
        <v>10.684210526315789</v>
      </c>
      <c r="H160" s="10">
        <v>11</v>
      </c>
    </row>
    <row r="161" spans="1:8" s="4" customFormat="1" ht="15" customHeight="1" x14ac:dyDescent="0.2">
      <c r="A161" s="12" t="s">
        <v>10</v>
      </c>
      <c r="B161" s="6" t="s">
        <v>63</v>
      </c>
      <c r="C161" s="6" t="s">
        <v>15</v>
      </c>
      <c r="D161" s="7">
        <v>319</v>
      </c>
      <c r="E161" s="8">
        <v>318</v>
      </c>
      <c r="F161" s="9">
        <f t="shared" si="2"/>
        <v>0.99686520376175547</v>
      </c>
      <c r="G161" s="10">
        <v>13.921630094043888</v>
      </c>
      <c r="H161" s="10">
        <v>9</v>
      </c>
    </row>
    <row r="162" spans="1:8" s="4" customFormat="1" ht="15" customHeight="1" x14ac:dyDescent="0.2">
      <c r="A162" s="12" t="s">
        <v>10</v>
      </c>
      <c r="B162" s="6" t="s">
        <v>64</v>
      </c>
      <c r="C162" s="6" t="s">
        <v>12</v>
      </c>
      <c r="D162" s="7">
        <v>28</v>
      </c>
      <c r="E162" s="8">
        <v>28</v>
      </c>
      <c r="F162" s="9">
        <f t="shared" si="2"/>
        <v>1</v>
      </c>
      <c r="G162" s="10">
        <v>1.4285714285714286</v>
      </c>
      <c r="H162" s="10">
        <v>1</v>
      </c>
    </row>
    <row r="163" spans="1:8" s="4" customFormat="1" ht="15" customHeight="1" x14ac:dyDescent="0.2">
      <c r="A163" s="12" t="s">
        <v>10</v>
      </c>
      <c r="B163" s="6" t="s">
        <v>64</v>
      </c>
      <c r="C163" s="6" t="s">
        <v>13</v>
      </c>
      <c r="D163" s="7">
        <v>17</v>
      </c>
      <c r="E163" s="8">
        <v>7</v>
      </c>
      <c r="F163" s="9">
        <f t="shared" si="2"/>
        <v>0.41176470588235292</v>
      </c>
      <c r="G163" s="10">
        <v>13.823529411764707</v>
      </c>
      <c r="H163" s="10">
        <v>10</v>
      </c>
    </row>
    <row r="164" spans="1:8" s="4" customFormat="1" ht="15" customHeight="1" x14ac:dyDescent="0.2">
      <c r="A164" s="12" t="s">
        <v>10</v>
      </c>
      <c r="B164" s="6" t="s">
        <v>64</v>
      </c>
      <c r="C164" s="6" t="s">
        <v>14</v>
      </c>
      <c r="D164" s="7">
        <v>73</v>
      </c>
      <c r="E164" s="8">
        <v>44</v>
      </c>
      <c r="F164" s="9">
        <f t="shared" si="2"/>
        <v>0.60273972602739723</v>
      </c>
      <c r="G164" s="10">
        <v>30.232876712328768</v>
      </c>
      <c r="H164" s="10">
        <v>25</v>
      </c>
    </row>
    <row r="165" spans="1:8" s="4" customFormat="1" ht="15" customHeight="1" x14ac:dyDescent="0.2">
      <c r="A165" s="12" t="s">
        <v>10</v>
      </c>
      <c r="B165" s="6" t="s">
        <v>64</v>
      </c>
      <c r="C165" s="6" t="s">
        <v>15</v>
      </c>
      <c r="D165" s="7">
        <v>244</v>
      </c>
      <c r="E165" s="8">
        <v>225</v>
      </c>
      <c r="F165" s="9">
        <f t="shared" si="2"/>
        <v>0.92213114754098358</v>
      </c>
      <c r="G165" s="10">
        <v>39.188524590163937</v>
      </c>
      <c r="H165" s="10">
        <v>25</v>
      </c>
    </row>
    <row r="166" spans="1:8" s="4" customFormat="1" ht="15" customHeight="1" x14ac:dyDescent="0.2">
      <c r="A166" s="12" t="s">
        <v>10</v>
      </c>
      <c r="B166" s="6" t="s">
        <v>65</v>
      </c>
      <c r="C166" s="6" t="s">
        <v>12</v>
      </c>
      <c r="D166" s="7">
        <v>53</v>
      </c>
      <c r="E166" s="8">
        <v>50</v>
      </c>
      <c r="F166" s="9">
        <f t="shared" si="2"/>
        <v>0.94339622641509435</v>
      </c>
      <c r="G166" s="10">
        <v>1.4528301886792452</v>
      </c>
      <c r="H166" s="10">
        <v>1</v>
      </c>
    </row>
    <row r="167" spans="1:8" s="4" customFormat="1" ht="15" customHeight="1" x14ac:dyDescent="0.2">
      <c r="A167" s="12" t="s">
        <v>10</v>
      </c>
      <c r="B167" s="6" t="s">
        <v>65</v>
      </c>
      <c r="C167" s="6" t="s">
        <v>13</v>
      </c>
      <c r="D167" s="7">
        <v>42</v>
      </c>
      <c r="E167" s="8">
        <v>28</v>
      </c>
      <c r="F167" s="9">
        <f t="shared" si="2"/>
        <v>0.66666666666666663</v>
      </c>
      <c r="G167" s="10">
        <v>8.6904761904761898</v>
      </c>
      <c r="H167" s="10">
        <v>7</v>
      </c>
    </row>
    <row r="168" spans="1:8" s="4" customFormat="1" ht="15" customHeight="1" x14ac:dyDescent="0.2">
      <c r="A168" s="12" t="s">
        <v>10</v>
      </c>
      <c r="B168" s="6" t="s">
        <v>65</v>
      </c>
      <c r="C168" s="6" t="s">
        <v>14</v>
      </c>
      <c r="D168" s="7">
        <v>40</v>
      </c>
      <c r="E168" s="8">
        <v>10</v>
      </c>
      <c r="F168" s="9">
        <f t="shared" si="2"/>
        <v>0.25</v>
      </c>
      <c r="G168" s="10">
        <v>39.524999999999999</v>
      </c>
      <c r="H168" s="10">
        <v>32</v>
      </c>
    </row>
    <row r="169" spans="1:8" s="4" customFormat="1" ht="15" customHeight="1" x14ac:dyDescent="0.2">
      <c r="A169" s="12" t="s">
        <v>10</v>
      </c>
      <c r="B169" s="6" t="s">
        <v>65</v>
      </c>
      <c r="C169" s="6" t="s">
        <v>15</v>
      </c>
      <c r="D169" s="7">
        <v>456</v>
      </c>
      <c r="E169" s="8">
        <v>447</v>
      </c>
      <c r="F169" s="9">
        <f t="shared" si="2"/>
        <v>0.98026315789473684</v>
      </c>
      <c r="G169" s="10">
        <v>42.407894736842103</v>
      </c>
      <c r="H169" s="10">
        <v>37</v>
      </c>
    </row>
    <row r="170" spans="1:8" s="4" customFormat="1" ht="15" customHeight="1" x14ac:dyDescent="0.2">
      <c r="A170" s="12" t="s">
        <v>10</v>
      </c>
      <c r="B170" s="6" t="s">
        <v>66</v>
      </c>
      <c r="C170" s="6" t="s">
        <v>12</v>
      </c>
      <c r="D170" s="7">
        <v>50</v>
      </c>
      <c r="E170" s="8">
        <v>47</v>
      </c>
      <c r="F170" s="9">
        <f t="shared" si="2"/>
        <v>0.94</v>
      </c>
      <c r="G170" s="10">
        <v>1.66</v>
      </c>
      <c r="H170" s="10">
        <v>1</v>
      </c>
    </row>
    <row r="171" spans="1:8" s="4" customFormat="1" ht="15" customHeight="1" x14ac:dyDescent="0.2">
      <c r="A171" s="12" t="s">
        <v>10</v>
      </c>
      <c r="B171" s="6" t="s">
        <v>66</v>
      </c>
      <c r="C171" s="6" t="s">
        <v>13</v>
      </c>
      <c r="D171" s="7">
        <v>46</v>
      </c>
      <c r="E171" s="8">
        <v>20</v>
      </c>
      <c r="F171" s="9">
        <f t="shared" si="2"/>
        <v>0.43478260869565216</v>
      </c>
      <c r="G171" s="10">
        <v>8.804347826086957</v>
      </c>
      <c r="H171" s="10">
        <v>12</v>
      </c>
    </row>
    <row r="172" spans="1:8" s="4" customFormat="1" ht="15" customHeight="1" x14ac:dyDescent="0.2">
      <c r="A172" s="12" t="s">
        <v>10</v>
      </c>
      <c r="B172" s="6" t="s">
        <v>66</v>
      </c>
      <c r="C172" s="6" t="s">
        <v>14</v>
      </c>
      <c r="D172" s="7">
        <v>23</v>
      </c>
      <c r="E172" s="8">
        <v>6</v>
      </c>
      <c r="F172" s="9">
        <f t="shared" si="2"/>
        <v>0.2608695652173913</v>
      </c>
      <c r="G172" s="10">
        <v>28.913043478260871</v>
      </c>
      <c r="H172" s="10">
        <v>36</v>
      </c>
    </row>
    <row r="173" spans="1:8" s="4" customFormat="1" ht="15" customHeight="1" x14ac:dyDescent="0.2">
      <c r="A173" s="12" t="s">
        <v>10</v>
      </c>
      <c r="B173" s="6" t="s">
        <v>66</v>
      </c>
      <c r="C173" s="6" t="s">
        <v>15</v>
      </c>
      <c r="D173" s="7">
        <v>90</v>
      </c>
      <c r="E173" s="8">
        <v>43</v>
      </c>
      <c r="F173" s="9">
        <f t="shared" si="2"/>
        <v>0.4777777777777778</v>
      </c>
      <c r="G173" s="10">
        <v>118.91111111111111</v>
      </c>
      <c r="H173" s="10">
        <v>149</v>
      </c>
    </row>
    <row r="174" spans="1:8" s="4" customFormat="1" ht="15" customHeight="1" x14ac:dyDescent="0.2">
      <c r="A174" s="12" t="s">
        <v>10</v>
      </c>
      <c r="B174" s="6" t="s">
        <v>67</v>
      </c>
      <c r="C174" s="6" t="s">
        <v>12</v>
      </c>
      <c r="D174" s="7">
        <v>29</v>
      </c>
      <c r="E174" s="8">
        <v>27</v>
      </c>
      <c r="F174" s="9">
        <f t="shared" si="2"/>
        <v>0.93103448275862066</v>
      </c>
      <c r="G174" s="10">
        <v>2.7586206896551726</v>
      </c>
      <c r="H174" s="10">
        <v>1</v>
      </c>
    </row>
    <row r="175" spans="1:8" s="4" customFormat="1" ht="15" customHeight="1" x14ac:dyDescent="0.2">
      <c r="A175" s="12" t="s">
        <v>10</v>
      </c>
      <c r="B175" s="6" t="s">
        <v>67</v>
      </c>
      <c r="C175" s="6" t="s">
        <v>13</v>
      </c>
      <c r="D175" s="7">
        <v>56</v>
      </c>
      <c r="E175" s="8">
        <v>29</v>
      </c>
      <c r="F175" s="9">
        <f t="shared" si="2"/>
        <v>0.5178571428571429</v>
      </c>
      <c r="G175" s="10">
        <v>9.875</v>
      </c>
      <c r="H175" s="10">
        <v>9</v>
      </c>
    </row>
    <row r="176" spans="1:8" s="4" customFormat="1" ht="15" customHeight="1" x14ac:dyDescent="0.2">
      <c r="A176" s="12" t="s">
        <v>10</v>
      </c>
      <c r="B176" s="6" t="s">
        <v>67</v>
      </c>
      <c r="C176" s="6" t="s">
        <v>14</v>
      </c>
      <c r="D176" s="7">
        <v>66</v>
      </c>
      <c r="E176" s="8">
        <v>56</v>
      </c>
      <c r="F176" s="9">
        <f t="shared" si="2"/>
        <v>0.84848484848484851</v>
      </c>
      <c r="G176" s="10">
        <v>43.545454545454547</v>
      </c>
      <c r="H176" s="10">
        <v>36</v>
      </c>
    </row>
    <row r="177" spans="1:8" s="4" customFormat="1" ht="15" customHeight="1" x14ac:dyDescent="0.2">
      <c r="A177" s="12" t="s">
        <v>10</v>
      </c>
      <c r="B177" s="6" t="s">
        <v>67</v>
      </c>
      <c r="C177" s="6" t="s">
        <v>15</v>
      </c>
      <c r="D177" s="7">
        <v>378</v>
      </c>
      <c r="E177" s="8">
        <v>346</v>
      </c>
      <c r="F177" s="9">
        <f t="shared" si="2"/>
        <v>0.91534391534391535</v>
      </c>
      <c r="G177" s="10">
        <v>73.113756613756607</v>
      </c>
      <c r="H177" s="10">
        <v>65</v>
      </c>
    </row>
    <row r="178" spans="1:8" s="4" customFormat="1" ht="15" customHeight="1" x14ac:dyDescent="0.2">
      <c r="A178" s="12" t="s">
        <v>10</v>
      </c>
      <c r="B178" s="6" t="s">
        <v>68</v>
      </c>
      <c r="C178" s="6" t="s">
        <v>12</v>
      </c>
      <c r="D178" s="7">
        <v>2</v>
      </c>
      <c r="E178" s="8">
        <v>2</v>
      </c>
      <c r="F178" s="9">
        <f t="shared" si="2"/>
        <v>1</v>
      </c>
      <c r="G178" s="10">
        <v>2</v>
      </c>
      <c r="H178" s="10">
        <v>2</v>
      </c>
    </row>
    <row r="179" spans="1:8" s="4" customFormat="1" ht="15" customHeight="1" x14ac:dyDescent="0.2">
      <c r="A179" s="12" t="s">
        <v>10</v>
      </c>
      <c r="B179" s="6" t="s">
        <v>68</v>
      </c>
      <c r="C179" s="6" t="s">
        <v>13</v>
      </c>
      <c r="D179" s="7">
        <v>12</v>
      </c>
      <c r="E179" s="8">
        <v>5</v>
      </c>
      <c r="F179" s="9">
        <f t="shared" si="2"/>
        <v>0.41666666666666669</v>
      </c>
      <c r="G179" s="10">
        <v>8</v>
      </c>
      <c r="H179" s="10">
        <v>11</v>
      </c>
    </row>
    <row r="180" spans="1:8" s="4" customFormat="1" ht="15" customHeight="1" x14ac:dyDescent="0.2">
      <c r="A180" s="12" t="s">
        <v>10</v>
      </c>
      <c r="B180" s="6" t="s">
        <v>68</v>
      </c>
      <c r="C180" s="6" t="s">
        <v>14</v>
      </c>
      <c r="D180" s="7">
        <v>10</v>
      </c>
      <c r="E180" s="8">
        <v>4</v>
      </c>
      <c r="F180" s="9">
        <f t="shared" si="2"/>
        <v>0.4</v>
      </c>
      <c r="G180" s="10">
        <v>56.3</v>
      </c>
      <c r="H180" s="10">
        <v>82.5</v>
      </c>
    </row>
    <row r="181" spans="1:8" s="4" customFormat="1" ht="15" customHeight="1" x14ac:dyDescent="0.2">
      <c r="A181" s="12" t="s">
        <v>10</v>
      </c>
      <c r="B181" s="6" t="s">
        <v>68</v>
      </c>
      <c r="C181" s="6" t="s">
        <v>15</v>
      </c>
      <c r="D181" s="7">
        <v>216</v>
      </c>
      <c r="E181" s="8">
        <v>214</v>
      </c>
      <c r="F181" s="9">
        <f t="shared" si="2"/>
        <v>0.9907407407407407</v>
      </c>
      <c r="G181" s="10">
        <v>57.097222222222221</v>
      </c>
      <c r="H181" s="10">
        <v>59</v>
      </c>
    </row>
    <row r="182" spans="1:8" s="4" customFormat="1" ht="15" customHeight="1" x14ac:dyDescent="0.2">
      <c r="A182" s="12" t="s">
        <v>10</v>
      </c>
      <c r="B182" s="6" t="s">
        <v>69</v>
      </c>
      <c r="C182" s="6" t="s">
        <v>12</v>
      </c>
      <c r="D182" s="7">
        <v>41</v>
      </c>
      <c r="E182" s="8">
        <v>40</v>
      </c>
      <c r="F182" s="9">
        <f t="shared" si="2"/>
        <v>0.97560975609756095</v>
      </c>
      <c r="G182" s="10">
        <v>1.6097560975609757</v>
      </c>
      <c r="H182" s="10">
        <v>2</v>
      </c>
    </row>
    <row r="183" spans="1:8" s="4" customFormat="1" ht="15" customHeight="1" x14ac:dyDescent="0.2">
      <c r="A183" s="12" t="s">
        <v>10</v>
      </c>
      <c r="B183" s="6" t="s">
        <v>69</v>
      </c>
      <c r="C183" s="6" t="s">
        <v>13</v>
      </c>
      <c r="D183" s="7">
        <v>45</v>
      </c>
      <c r="E183" s="8">
        <v>30</v>
      </c>
      <c r="F183" s="9">
        <f t="shared" si="2"/>
        <v>0.66666666666666663</v>
      </c>
      <c r="G183" s="10">
        <v>6.9555555555555557</v>
      </c>
      <c r="H183" s="10">
        <v>6</v>
      </c>
    </row>
    <row r="184" spans="1:8" s="4" customFormat="1" ht="15" customHeight="1" x14ac:dyDescent="0.2">
      <c r="A184" s="12" t="s">
        <v>10</v>
      </c>
      <c r="B184" s="6" t="s">
        <v>69</v>
      </c>
      <c r="C184" s="6" t="s">
        <v>14</v>
      </c>
      <c r="D184" s="7">
        <v>16</v>
      </c>
      <c r="E184" s="8">
        <v>16</v>
      </c>
      <c r="F184" s="9">
        <f t="shared" si="2"/>
        <v>1</v>
      </c>
      <c r="G184" s="10">
        <v>10.6875</v>
      </c>
      <c r="H184" s="10">
        <v>14</v>
      </c>
    </row>
    <row r="185" spans="1:8" s="4" customFormat="1" ht="15" customHeight="1" x14ac:dyDescent="0.2">
      <c r="A185" s="12" t="s">
        <v>10</v>
      </c>
      <c r="B185" s="6" t="s">
        <v>69</v>
      </c>
      <c r="C185" s="6" t="s">
        <v>15</v>
      </c>
      <c r="D185" s="7">
        <v>47</v>
      </c>
      <c r="E185" s="8">
        <v>15</v>
      </c>
      <c r="F185" s="9">
        <f t="shared" si="2"/>
        <v>0.31914893617021278</v>
      </c>
      <c r="G185" s="10">
        <v>356.93617021276594</v>
      </c>
      <c r="H185" s="10">
        <v>45</v>
      </c>
    </row>
    <row r="186" spans="1:8" s="4" customFormat="1" ht="15" customHeight="1" x14ac:dyDescent="0.2">
      <c r="A186" s="12" t="s">
        <v>10</v>
      </c>
      <c r="B186" s="6" t="s">
        <v>70</v>
      </c>
      <c r="C186" s="6" t="s">
        <v>13</v>
      </c>
      <c r="D186" s="7">
        <v>2</v>
      </c>
      <c r="E186" s="8">
        <v>1</v>
      </c>
      <c r="F186" s="9">
        <f t="shared" si="2"/>
        <v>0.5</v>
      </c>
      <c r="G186" s="10">
        <v>8.5</v>
      </c>
      <c r="H186" s="10">
        <v>8.5</v>
      </c>
    </row>
    <row r="187" spans="1:8" s="4" customFormat="1" ht="15" customHeight="1" x14ac:dyDescent="0.2">
      <c r="A187" s="12" t="s">
        <v>10</v>
      </c>
      <c r="B187" s="6" t="s">
        <v>70</v>
      </c>
      <c r="C187" s="6" t="s">
        <v>15</v>
      </c>
      <c r="D187" s="7">
        <v>2</v>
      </c>
      <c r="E187" s="8">
        <v>2</v>
      </c>
      <c r="F187" s="9">
        <f t="shared" si="2"/>
        <v>1</v>
      </c>
      <c r="G187" s="10">
        <v>5</v>
      </c>
      <c r="H187" s="10">
        <v>13.5</v>
      </c>
    </row>
    <row r="188" spans="1:8" s="4" customFormat="1" ht="15" customHeight="1" x14ac:dyDescent="0.2">
      <c r="A188" s="12" t="s">
        <v>10</v>
      </c>
      <c r="B188" s="6" t="s">
        <v>71</v>
      </c>
      <c r="C188" s="6" t="s">
        <v>14</v>
      </c>
      <c r="D188" s="7">
        <v>8</v>
      </c>
      <c r="E188" s="8">
        <v>8</v>
      </c>
      <c r="F188" s="9">
        <f t="shared" si="2"/>
        <v>1</v>
      </c>
      <c r="G188" s="10">
        <v>13.5</v>
      </c>
      <c r="H188" s="10">
        <v>8</v>
      </c>
    </row>
    <row r="189" spans="1:8" s="4" customFormat="1" ht="15" customHeight="1" x14ac:dyDescent="0.2">
      <c r="A189" s="12" t="s">
        <v>10</v>
      </c>
      <c r="B189" s="6" t="s">
        <v>71</v>
      </c>
      <c r="C189" s="6" t="s">
        <v>15</v>
      </c>
      <c r="D189" s="7">
        <v>294</v>
      </c>
      <c r="E189" s="8">
        <v>282</v>
      </c>
      <c r="F189" s="9">
        <f t="shared" si="2"/>
        <v>0.95918367346938771</v>
      </c>
      <c r="G189" s="10">
        <v>27.544217687074831</v>
      </c>
      <c r="H189" s="10">
        <v>18</v>
      </c>
    </row>
    <row r="190" spans="1:8" s="4" customFormat="1" ht="15" customHeight="1" x14ac:dyDescent="0.2">
      <c r="A190" s="12" t="s">
        <v>72</v>
      </c>
      <c r="B190" s="6" t="s">
        <v>11</v>
      </c>
      <c r="C190" s="6" t="s">
        <v>13</v>
      </c>
      <c r="D190" s="7">
        <v>1</v>
      </c>
      <c r="E190" s="8">
        <v>1</v>
      </c>
      <c r="F190" s="9">
        <f t="shared" si="2"/>
        <v>1</v>
      </c>
      <c r="G190" s="10">
        <v>7</v>
      </c>
      <c r="H190" s="10">
        <v>7</v>
      </c>
    </row>
    <row r="191" spans="1:8" s="4" customFormat="1" ht="15" customHeight="1" x14ac:dyDescent="0.2">
      <c r="A191" s="12" t="s">
        <v>72</v>
      </c>
      <c r="B191" s="6" t="s">
        <v>11</v>
      </c>
      <c r="C191" s="6" t="s">
        <v>14</v>
      </c>
      <c r="D191" s="7">
        <v>5</v>
      </c>
      <c r="E191" s="8">
        <v>4</v>
      </c>
      <c r="F191" s="9">
        <f t="shared" si="2"/>
        <v>0.8</v>
      </c>
      <c r="G191" s="10">
        <v>37.4</v>
      </c>
      <c r="H191" s="10">
        <v>66.5</v>
      </c>
    </row>
    <row r="192" spans="1:8" s="4" customFormat="1" ht="15" customHeight="1" x14ac:dyDescent="0.2">
      <c r="A192" s="12" t="s">
        <v>72</v>
      </c>
      <c r="B192" s="6" t="s">
        <v>11</v>
      </c>
      <c r="C192" s="6" t="s">
        <v>15</v>
      </c>
      <c r="D192" s="7">
        <v>46</v>
      </c>
      <c r="E192" s="8">
        <v>42</v>
      </c>
      <c r="F192" s="9">
        <f t="shared" si="2"/>
        <v>0.91304347826086951</v>
      </c>
      <c r="G192" s="10">
        <v>68.630434782608702</v>
      </c>
      <c r="H192" s="10">
        <v>58</v>
      </c>
    </row>
    <row r="193" spans="1:8" s="4" customFormat="1" ht="15" customHeight="1" x14ac:dyDescent="0.2">
      <c r="A193" s="12" t="s">
        <v>72</v>
      </c>
      <c r="B193" s="6" t="s">
        <v>16</v>
      </c>
      <c r="C193" s="6" t="s">
        <v>13</v>
      </c>
      <c r="D193" s="7">
        <v>2</v>
      </c>
      <c r="E193" s="8">
        <v>2</v>
      </c>
      <c r="F193" s="9">
        <f t="shared" si="2"/>
        <v>1</v>
      </c>
      <c r="G193" s="10">
        <v>7</v>
      </c>
      <c r="H193" s="10">
        <v>8</v>
      </c>
    </row>
    <row r="194" spans="1:8" s="4" customFormat="1" ht="15" customHeight="1" x14ac:dyDescent="0.2">
      <c r="A194" s="12" t="s">
        <v>72</v>
      </c>
      <c r="B194" s="6" t="s">
        <v>16</v>
      </c>
      <c r="C194" s="6" t="s">
        <v>14</v>
      </c>
      <c r="D194" s="7">
        <v>2</v>
      </c>
      <c r="E194" s="8">
        <v>0</v>
      </c>
      <c r="F194" s="9">
        <f t="shared" si="2"/>
        <v>0</v>
      </c>
      <c r="G194" s="10">
        <v>228</v>
      </c>
      <c r="H194" s="10">
        <v>64</v>
      </c>
    </row>
    <row r="195" spans="1:8" s="4" customFormat="1" ht="15" customHeight="1" x14ac:dyDescent="0.2">
      <c r="A195" s="12" t="s">
        <v>72</v>
      </c>
      <c r="B195" s="6" t="s">
        <v>16</v>
      </c>
      <c r="C195" s="6" t="s">
        <v>15</v>
      </c>
      <c r="D195" s="7">
        <v>87</v>
      </c>
      <c r="E195" s="8">
        <v>33</v>
      </c>
      <c r="F195" s="9">
        <f t="shared" si="2"/>
        <v>0.37931034482758619</v>
      </c>
      <c r="G195" s="10">
        <v>130.98850574712642</v>
      </c>
      <c r="H195" s="10">
        <v>90</v>
      </c>
    </row>
    <row r="196" spans="1:8" s="4" customFormat="1" ht="15" customHeight="1" x14ac:dyDescent="0.2">
      <c r="A196" s="12" t="s">
        <v>72</v>
      </c>
      <c r="B196" s="6" t="s">
        <v>17</v>
      </c>
      <c r="C196" s="6" t="s">
        <v>15</v>
      </c>
      <c r="D196" s="7">
        <v>6</v>
      </c>
      <c r="E196" s="8">
        <v>2</v>
      </c>
      <c r="F196" s="9">
        <f t="shared" si="2"/>
        <v>0.33333333333333331</v>
      </c>
      <c r="G196" s="10">
        <v>114.66666666666667</v>
      </c>
      <c r="H196" s="10">
        <v>32.5</v>
      </c>
    </row>
    <row r="197" spans="1:8" s="4" customFormat="1" ht="15" customHeight="1" x14ac:dyDescent="0.2">
      <c r="A197" s="12" t="s">
        <v>72</v>
      </c>
      <c r="B197" s="6" t="s">
        <v>18</v>
      </c>
      <c r="C197" s="6" t="s">
        <v>15</v>
      </c>
      <c r="D197" s="7">
        <v>2</v>
      </c>
      <c r="E197" s="8">
        <v>2</v>
      </c>
      <c r="F197" s="9">
        <f t="shared" si="2"/>
        <v>1</v>
      </c>
      <c r="G197" s="10">
        <v>47.5</v>
      </c>
      <c r="H197" s="10">
        <v>13.5</v>
      </c>
    </row>
    <row r="198" spans="1:8" s="4" customFormat="1" ht="15" customHeight="1" x14ac:dyDescent="0.2">
      <c r="A198" s="12" t="s">
        <v>72</v>
      </c>
      <c r="B198" s="6" t="s">
        <v>19</v>
      </c>
      <c r="C198" s="6" t="s">
        <v>13</v>
      </c>
      <c r="D198" s="7">
        <v>2</v>
      </c>
      <c r="E198" s="8">
        <v>2</v>
      </c>
      <c r="F198" s="9">
        <f t="shared" si="2"/>
        <v>1</v>
      </c>
      <c r="G198" s="10">
        <v>2.5</v>
      </c>
      <c r="H198" s="10">
        <v>3</v>
      </c>
    </row>
    <row r="199" spans="1:8" s="4" customFormat="1" ht="15" customHeight="1" x14ac:dyDescent="0.2">
      <c r="A199" s="13" t="s">
        <v>72</v>
      </c>
      <c r="B199" s="6" t="s">
        <v>19</v>
      </c>
      <c r="C199" s="6" t="s">
        <v>14</v>
      </c>
      <c r="D199" s="7">
        <v>7</v>
      </c>
      <c r="E199" s="8">
        <v>7</v>
      </c>
      <c r="F199" s="9">
        <f t="shared" si="2"/>
        <v>1</v>
      </c>
      <c r="G199" s="10">
        <v>13.142857142857142</v>
      </c>
      <c r="H199" s="10">
        <v>18.5</v>
      </c>
    </row>
    <row r="200" spans="1:8" s="4" customFormat="1" ht="15" customHeight="1" x14ac:dyDescent="0.2">
      <c r="A200" s="13" t="s">
        <v>72</v>
      </c>
      <c r="B200" s="6" t="s">
        <v>19</v>
      </c>
      <c r="C200" s="6" t="s">
        <v>15</v>
      </c>
      <c r="D200" s="7">
        <v>15</v>
      </c>
      <c r="E200" s="8">
        <v>15</v>
      </c>
      <c r="F200" s="9">
        <f t="shared" si="2"/>
        <v>1</v>
      </c>
      <c r="G200" s="10">
        <v>10.666666666666666</v>
      </c>
      <c r="H200" s="10">
        <v>11</v>
      </c>
    </row>
    <row r="201" spans="1:8" s="4" customFormat="1" ht="15" customHeight="1" x14ac:dyDescent="0.2">
      <c r="A201" s="13" t="s">
        <v>72</v>
      </c>
      <c r="B201" s="6" t="s">
        <v>20</v>
      </c>
      <c r="C201" s="6" t="s">
        <v>13</v>
      </c>
      <c r="D201" s="7">
        <v>2</v>
      </c>
      <c r="E201" s="8">
        <v>2</v>
      </c>
      <c r="F201" s="9">
        <f t="shared" si="2"/>
        <v>1</v>
      </c>
      <c r="G201" s="10">
        <v>1.5</v>
      </c>
      <c r="H201" s="10">
        <v>7</v>
      </c>
    </row>
    <row r="202" spans="1:8" s="4" customFormat="1" ht="15" customHeight="1" x14ac:dyDescent="0.2">
      <c r="A202" s="13" t="s">
        <v>72</v>
      </c>
      <c r="B202" s="6" t="s">
        <v>20</v>
      </c>
      <c r="C202" s="6" t="s">
        <v>15</v>
      </c>
      <c r="D202" s="7">
        <v>2</v>
      </c>
      <c r="E202" s="8">
        <v>2</v>
      </c>
      <c r="F202" s="9">
        <f t="shared" si="2"/>
        <v>1</v>
      </c>
      <c r="G202" s="10">
        <v>20</v>
      </c>
      <c r="H202" s="10">
        <v>10</v>
      </c>
    </row>
    <row r="203" spans="1:8" s="4" customFormat="1" ht="15" customHeight="1" x14ac:dyDescent="0.2">
      <c r="A203" s="13" t="s">
        <v>72</v>
      </c>
      <c r="B203" s="6" t="s">
        <v>21</v>
      </c>
      <c r="C203" s="6" t="s">
        <v>13</v>
      </c>
      <c r="D203" s="7">
        <v>1</v>
      </c>
      <c r="E203" s="8">
        <v>0</v>
      </c>
      <c r="F203" s="9">
        <f t="shared" ref="F203:F266" si="3">E203/$D203</f>
        <v>0</v>
      </c>
      <c r="G203" s="10">
        <v>12</v>
      </c>
      <c r="H203" s="10">
        <v>7</v>
      </c>
    </row>
    <row r="204" spans="1:8" s="4" customFormat="1" ht="15" customHeight="1" x14ac:dyDescent="0.2">
      <c r="A204" s="13" t="s">
        <v>72</v>
      </c>
      <c r="B204" s="6" t="s">
        <v>21</v>
      </c>
      <c r="C204" s="6" t="s">
        <v>14</v>
      </c>
      <c r="D204" s="7">
        <v>230</v>
      </c>
      <c r="E204" s="8">
        <v>230</v>
      </c>
      <c r="F204" s="9">
        <f t="shared" si="3"/>
        <v>1</v>
      </c>
      <c r="G204" s="10">
        <v>23.4</v>
      </c>
      <c r="H204" s="10">
        <v>3</v>
      </c>
    </row>
    <row r="205" spans="1:8" s="4" customFormat="1" ht="15" customHeight="1" x14ac:dyDescent="0.2">
      <c r="A205" s="13" t="s">
        <v>72</v>
      </c>
      <c r="B205" s="6" t="s">
        <v>21</v>
      </c>
      <c r="C205" s="6" t="s">
        <v>15</v>
      </c>
      <c r="D205" s="7">
        <v>50</v>
      </c>
      <c r="E205" s="8">
        <v>50</v>
      </c>
      <c r="F205" s="9">
        <f t="shared" si="3"/>
        <v>1</v>
      </c>
      <c r="G205" s="10">
        <v>10</v>
      </c>
      <c r="H205" s="10">
        <v>653</v>
      </c>
    </row>
    <row r="206" spans="1:8" s="4" customFormat="1" ht="15" customHeight="1" x14ac:dyDescent="0.2">
      <c r="A206" s="13" t="s">
        <v>72</v>
      </c>
      <c r="B206" s="6" t="s">
        <v>23</v>
      </c>
      <c r="C206" s="6" t="s">
        <v>13</v>
      </c>
      <c r="D206" s="7">
        <v>5</v>
      </c>
      <c r="E206" s="8">
        <v>3</v>
      </c>
      <c r="F206" s="9">
        <f t="shared" si="3"/>
        <v>0.6</v>
      </c>
      <c r="G206" s="10">
        <v>10.4</v>
      </c>
      <c r="H206" s="10">
        <v>7</v>
      </c>
    </row>
    <row r="207" spans="1:8" s="4" customFormat="1" ht="15" customHeight="1" x14ac:dyDescent="0.2">
      <c r="A207" s="13" t="s">
        <v>72</v>
      </c>
      <c r="B207" s="6" t="s">
        <v>23</v>
      </c>
      <c r="C207" s="6" t="s">
        <v>14</v>
      </c>
      <c r="D207" s="7">
        <v>2</v>
      </c>
      <c r="E207" s="8">
        <v>2</v>
      </c>
      <c r="F207" s="9">
        <f t="shared" si="3"/>
        <v>1</v>
      </c>
      <c r="G207" s="10">
        <v>3</v>
      </c>
      <c r="H207" s="10">
        <v>17</v>
      </c>
    </row>
    <row r="208" spans="1:8" s="4" customFormat="1" ht="15" customHeight="1" x14ac:dyDescent="0.2">
      <c r="A208" s="13" t="s">
        <v>72</v>
      </c>
      <c r="B208" s="6" t="s">
        <v>23</v>
      </c>
      <c r="C208" s="6" t="s">
        <v>15</v>
      </c>
      <c r="D208" s="7">
        <v>19</v>
      </c>
      <c r="E208" s="8">
        <v>17</v>
      </c>
      <c r="F208" s="9">
        <f t="shared" si="3"/>
        <v>0.89473684210526316</v>
      </c>
      <c r="G208" s="10">
        <v>82.21052631578948</v>
      </c>
      <c r="H208" s="10">
        <v>68</v>
      </c>
    </row>
    <row r="209" spans="1:8" s="4" customFormat="1" ht="15" customHeight="1" x14ac:dyDescent="0.2">
      <c r="A209" s="13" t="s">
        <v>72</v>
      </c>
      <c r="B209" s="6" t="s">
        <v>24</v>
      </c>
      <c r="C209" s="6" t="s">
        <v>13</v>
      </c>
      <c r="D209" s="7">
        <v>43</v>
      </c>
      <c r="E209" s="8">
        <v>16</v>
      </c>
      <c r="F209" s="9">
        <f t="shared" si="3"/>
        <v>0.37209302325581395</v>
      </c>
      <c r="G209" s="10">
        <v>14.255813953488373</v>
      </c>
      <c r="H209" s="10">
        <v>7</v>
      </c>
    </row>
    <row r="210" spans="1:8" s="4" customFormat="1" ht="15" customHeight="1" x14ac:dyDescent="0.2">
      <c r="A210" s="13" t="s">
        <v>72</v>
      </c>
      <c r="B210" s="6" t="s">
        <v>24</v>
      </c>
      <c r="C210" s="6" t="s">
        <v>14</v>
      </c>
      <c r="D210" s="7">
        <v>1</v>
      </c>
      <c r="E210" s="8">
        <v>1</v>
      </c>
      <c r="F210" s="9">
        <f t="shared" si="3"/>
        <v>1</v>
      </c>
      <c r="G210" s="10">
        <v>32</v>
      </c>
      <c r="H210" s="10">
        <v>19</v>
      </c>
    </row>
    <row r="211" spans="1:8" s="4" customFormat="1" ht="15" customHeight="1" x14ac:dyDescent="0.2">
      <c r="A211" s="13" t="s">
        <v>72</v>
      </c>
      <c r="B211" s="6" t="s">
        <v>24</v>
      </c>
      <c r="C211" s="6" t="s">
        <v>15</v>
      </c>
      <c r="D211" s="7">
        <v>29</v>
      </c>
      <c r="E211" s="8">
        <v>24</v>
      </c>
      <c r="F211" s="9">
        <f t="shared" si="3"/>
        <v>0.82758620689655171</v>
      </c>
      <c r="G211" s="10">
        <v>74.689655172413794</v>
      </c>
      <c r="H211" s="10">
        <v>54</v>
      </c>
    </row>
    <row r="212" spans="1:8" s="4" customFormat="1" ht="15" customHeight="1" x14ac:dyDescent="0.2">
      <c r="A212" s="13" t="s">
        <v>72</v>
      </c>
      <c r="B212" s="6" t="s">
        <v>26</v>
      </c>
      <c r="C212" s="6" t="s">
        <v>13</v>
      </c>
      <c r="D212" s="7">
        <v>1</v>
      </c>
      <c r="E212" s="8">
        <v>1</v>
      </c>
      <c r="F212" s="9">
        <f t="shared" si="3"/>
        <v>1</v>
      </c>
      <c r="G212" s="10">
        <v>7</v>
      </c>
      <c r="H212" s="10">
        <v>7</v>
      </c>
    </row>
    <row r="213" spans="1:8" s="4" customFormat="1" ht="15" customHeight="1" x14ac:dyDescent="0.2">
      <c r="A213" s="13" t="s">
        <v>72</v>
      </c>
      <c r="B213" s="6" t="s">
        <v>26</v>
      </c>
      <c r="C213" s="6" t="s">
        <v>14</v>
      </c>
      <c r="D213" s="7">
        <v>1</v>
      </c>
      <c r="E213" s="8">
        <v>1</v>
      </c>
      <c r="F213" s="9">
        <f t="shared" si="3"/>
        <v>1</v>
      </c>
      <c r="G213" s="10">
        <v>0</v>
      </c>
      <c r="H213" s="10">
        <v>35</v>
      </c>
    </row>
    <row r="214" spans="1:8" s="4" customFormat="1" ht="15" customHeight="1" x14ac:dyDescent="0.2">
      <c r="A214" s="13" t="s">
        <v>72</v>
      </c>
      <c r="B214" s="6" t="s">
        <v>26</v>
      </c>
      <c r="C214" s="6" t="s">
        <v>15</v>
      </c>
      <c r="D214" s="7">
        <v>2</v>
      </c>
      <c r="E214" s="8">
        <v>2</v>
      </c>
      <c r="F214" s="9">
        <f t="shared" si="3"/>
        <v>1</v>
      </c>
      <c r="G214" s="10">
        <v>87.5</v>
      </c>
      <c r="H214" s="10">
        <v>57</v>
      </c>
    </row>
    <row r="215" spans="1:8" s="4" customFormat="1" ht="15" customHeight="1" x14ac:dyDescent="0.2">
      <c r="A215" s="13" t="s">
        <v>72</v>
      </c>
      <c r="B215" s="6" t="s">
        <v>27</v>
      </c>
      <c r="C215" s="6" t="s">
        <v>15</v>
      </c>
      <c r="D215" s="7">
        <v>1</v>
      </c>
      <c r="E215" s="8">
        <v>1</v>
      </c>
      <c r="F215" s="9">
        <f t="shared" si="3"/>
        <v>1</v>
      </c>
      <c r="G215" s="10">
        <v>20</v>
      </c>
      <c r="H215" s="10">
        <v>15</v>
      </c>
    </row>
    <row r="216" spans="1:8" s="4" customFormat="1" ht="15" customHeight="1" x14ac:dyDescent="0.2">
      <c r="A216" s="13" t="s">
        <v>72</v>
      </c>
      <c r="B216" s="6" t="s">
        <v>28</v>
      </c>
      <c r="C216" s="6" t="s">
        <v>13</v>
      </c>
      <c r="D216" s="7">
        <v>2</v>
      </c>
      <c r="E216" s="8">
        <v>1</v>
      </c>
      <c r="F216" s="9">
        <f t="shared" si="3"/>
        <v>0.5</v>
      </c>
      <c r="G216" s="10">
        <v>6</v>
      </c>
      <c r="H216" s="10">
        <v>3.5</v>
      </c>
    </row>
    <row r="217" spans="1:8" s="4" customFormat="1" ht="15" customHeight="1" x14ac:dyDescent="0.2">
      <c r="A217" s="13" t="s">
        <v>72</v>
      </c>
      <c r="B217" s="6" t="s">
        <v>28</v>
      </c>
      <c r="C217" s="6" t="s">
        <v>14</v>
      </c>
      <c r="D217" s="7">
        <v>1</v>
      </c>
      <c r="E217" s="8">
        <v>1</v>
      </c>
      <c r="F217" s="9">
        <f t="shared" si="3"/>
        <v>1</v>
      </c>
      <c r="G217" s="10">
        <v>41</v>
      </c>
      <c r="H217" s="10">
        <v>41</v>
      </c>
    </row>
    <row r="218" spans="1:8" s="4" customFormat="1" ht="15" customHeight="1" x14ac:dyDescent="0.2">
      <c r="A218" s="13" t="s">
        <v>72</v>
      </c>
      <c r="B218" s="6" t="s">
        <v>28</v>
      </c>
      <c r="C218" s="6" t="s">
        <v>15</v>
      </c>
      <c r="D218" s="7">
        <v>2</v>
      </c>
      <c r="E218" s="8">
        <v>2</v>
      </c>
      <c r="F218" s="9">
        <f t="shared" si="3"/>
        <v>1</v>
      </c>
      <c r="G218" s="10">
        <v>27</v>
      </c>
      <c r="H218" s="10">
        <v>24</v>
      </c>
    </row>
    <row r="219" spans="1:8" s="4" customFormat="1" ht="15" customHeight="1" x14ac:dyDescent="0.2">
      <c r="A219" s="13" t="s">
        <v>72</v>
      </c>
      <c r="B219" s="6" t="s">
        <v>29</v>
      </c>
      <c r="C219" s="6" t="s">
        <v>13</v>
      </c>
      <c r="D219" s="7">
        <v>45</v>
      </c>
      <c r="E219" s="8">
        <v>20</v>
      </c>
      <c r="F219" s="9">
        <f t="shared" si="3"/>
        <v>0.44444444444444442</v>
      </c>
      <c r="G219" s="10">
        <v>11.688888888888888</v>
      </c>
      <c r="H219" s="10">
        <v>9</v>
      </c>
    </row>
    <row r="220" spans="1:8" s="4" customFormat="1" ht="15" customHeight="1" x14ac:dyDescent="0.2">
      <c r="A220" s="13" t="s">
        <v>72</v>
      </c>
      <c r="B220" s="6" t="s">
        <v>29</v>
      </c>
      <c r="C220" s="6" t="s">
        <v>14</v>
      </c>
      <c r="D220" s="7">
        <v>3</v>
      </c>
      <c r="E220" s="8">
        <v>3</v>
      </c>
      <c r="F220" s="9">
        <f t="shared" si="3"/>
        <v>1</v>
      </c>
      <c r="G220" s="10">
        <v>22.666666666666668</v>
      </c>
      <c r="H220" s="10">
        <v>8.5</v>
      </c>
    </row>
    <row r="221" spans="1:8" s="4" customFormat="1" ht="15" customHeight="1" x14ac:dyDescent="0.2">
      <c r="A221" s="13" t="s">
        <v>72</v>
      </c>
      <c r="B221" s="6" t="s">
        <v>29</v>
      </c>
      <c r="C221" s="6" t="s">
        <v>15</v>
      </c>
      <c r="D221" s="7">
        <v>30</v>
      </c>
      <c r="E221" s="8">
        <v>25</v>
      </c>
      <c r="F221" s="9">
        <f t="shared" si="3"/>
        <v>0.83333333333333337</v>
      </c>
      <c r="G221" s="10">
        <v>68.966666666666669</v>
      </c>
      <c r="H221" s="10">
        <v>42.5</v>
      </c>
    </row>
    <row r="222" spans="1:8" s="4" customFormat="1" ht="15" customHeight="1" x14ac:dyDescent="0.2">
      <c r="A222" s="13" t="s">
        <v>72</v>
      </c>
      <c r="B222" s="6" t="s">
        <v>30</v>
      </c>
      <c r="C222" s="6" t="s">
        <v>13</v>
      </c>
      <c r="D222" s="7">
        <v>3</v>
      </c>
      <c r="E222" s="8">
        <v>3</v>
      </c>
      <c r="F222" s="9">
        <f t="shared" si="3"/>
        <v>1</v>
      </c>
      <c r="G222" s="10">
        <v>6</v>
      </c>
      <c r="H222" s="10">
        <v>8</v>
      </c>
    </row>
    <row r="223" spans="1:8" s="4" customFormat="1" ht="15" customHeight="1" x14ac:dyDescent="0.2">
      <c r="A223" s="13" t="s">
        <v>72</v>
      </c>
      <c r="B223" s="6" t="s">
        <v>30</v>
      </c>
      <c r="C223" s="6" t="s">
        <v>15</v>
      </c>
      <c r="D223" s="7">
        <v>9</v>
      </c>
      <c r="E223" s="8">
        <v>9</v>
      </c>
      <c r="F223" s="9">
        <f t="shared" si="3"/>
        <v>1</v>
      </c>
      <c r="G223" s="10">
        <v>32.666666666666664</v>
      </c>
      <c r="H223" s="10">
        <v>19</v>
      </c>
    </row>
    <row r="224" spans="1:8" s="4" customFormat="1" ht="15" customHeight="1" x14ac:dyDescent="0.2">
      <c r="A224" s="13" t="s">
        <v>72</v>
      </c>
      <c r="B224" s="6" t="s">
        <v>33</v>
      </c>
      <c r="C224" s="6" t="s">
        <v>13</v>
      </c>
      <c r="D224" s="7">
        <v>17</v>
      </c>
      <c r="E224" s="8">
        <v>7</v>
      </c>
      <c r="F224" s="9">
        <f t="shared" si="3"/>
        <v>0.41176470588235292</v>
      </c>
      <c r="G224" s="10">
        <v>10.176470588235293</v>
      </c>
      <c r="H224" s="10">
        <v>11</v>
      </c>
    </row>
    <row r="225" spans="1:8" s="4" customFormat="1" ht="15" customHeight="1" x14ac:dyDescent="0.2">
      <c r="A225" s="13" t="s">
        <v>72</v>
      </c>
      <c r="B225" s="6" t="s">
        <v>33</v>
      </c>
      <c r="C225" s="6" t="s">
        <v>14</v>
      </c>
      <c r="D225" s="7">
        <v>1</v>
      </c>
      <c r="E225" s="8">
        <v>1</v>
      </c>
      <c r="F225" s="9">
        <f t="shared" si="3"/>
        <v>1</v>
      </c>
      <c r="G225" s="10">
        <v>1</v>
      </c>
      <c r="H225" s="10">
        <v>1</v>
      </c>
    </row>
    <row r="226" spans="1:8" s="4" customFormat="1" ht="15" customHeight="1" x14ac:dyDescent="0.2">
      <c r="A226" s="13" t="s">
        <v>72</v>
      </c>
      <c r="B226" s="6" t="s">
        <v>33</v>
      </c>
      <c r="C226" s="6" t="s">
        <v>15</v>
      </c>
      <c r="D226" s="7">
        <v>35</v>
      </c>
      <c r="E226" s="8">
        <v>28</v>
      </c>
      <c r="F226" s="9">
        <f t="shared" si="3"/>
        <v>0.8</v>
      </c>
      <c r="G226" s="10">
        <v>90.257142857142853</v>
      </c>
      <c r="H226" s="10">
        <v>88</v>
      </c>
    </row>
    <row r="227" spans="1:8" s="4" customFormat="1" ht="15" customHeight="1" x14ac:dyDescent="0.2">
      <c r="A227" s="13" t="s">
        <v>72</v>
      </c>
      <c r="B227" s="6" t="s">
        <v>34</v>
      </c>
      <c r="C227" s="6" t="s">
        <v>15</v>
      </c>
      <c r="D227" s="7">
        <v>16</v>
      </c>
      <c r="E227" s="8">
        <v>16</v>
      </c>
      <c r="F227" s="9">
        <f t="shared" si="3"/>
        <v>1</v>
      </c>
      <c r="G227" s="10">
        <v>19.0625</v>
      </c>
      <c r="H227" s="10">
        <v>28</v>
      </c>
    </row>
    <row r="228" spans="1:8" s="4" customFormat="1" ht="15" customHeight="1" x14ac:dyDescent="0.2">
      <c r="A228" s="13" t="s">
        <v>72</v>
      </c>
      <c r="B228" s="6" t="s">
        <v>35</v>
      </c>
      <c r="C228" s="6" t="s">
        <v>13</v>
      </c>
      <c r="D228" s="7">
        <v>7</v>
      </c>
      <c r="E228" s="8">
        <v>6</v>
      </c>
      <c r="F228" s="9">
        <f t="shared" si="3"/>
        <v>0.8571428571428571</v>
      </c>
      <c r="G228" s="10">
        <v>14.428571428571429</v>
      </c>
      <c r="H228" s="10">
        <v>8</v>
      </c>
    </row>
    <row r="229" spans="1:8" s="4" customFormat="1" ht="15" customHeight="1" x14ac:dyDescent="0.2">
      <c r="A229" s="13" t="s">
        <v>72</v>
      </c>
      <c r="B229" s="6" t="s">
        <v>35</v>
      </c>
      <c r="C229" s="6" t="s">
        <v>14</v>
      </c>
      <c r="D229" s="7">
        <v>18</v>
      </c>
      <c r="E229" s="8">
        <v>17</v>
      </c>
      <c r="F229" s="9">
        <f t="shared" si="3"/>
        <v>0.94444444444444442</v>
      </c>
      <c r="G229" s="10">
        <v>30.611111111111111</v>
      </c>
      <c r="H229" s="10">
        <v>26</v>
      </c>
    </row>
    <row r="230" spans="1:8" s="4" customFormat="1" ht="15" customHeight="1" x14ac:dyDescent="0.2">
      <c r="A230" s="13" t="s">
        <v>72</v>
      </c>
      <c r="B230" s="6" t="s">
        <v>35</v>
      </c>
      <c r="C230" s="6" t="s">
        <v>15</v>
      </c>
      <c r="D230" s="7">
        <v>175</v>
      </c>
      <c r="E230" s="8">
        <v>169</v>
      </c>
      <c r="F230" s="9">
        <f t="shared" si="3"/>
        <v>0.96571428571428575</v>
      </c>
      <c r="G230" s="10">
        <v>48.76</v>
      </c>
      <c r="H230" s="10">
        <v>61</v>
      </c>
    </row>
    <row r="231" spans="1:8" s="4" customFormat="1" ht="15" customHeight="1" x14ac:dyDescent="0.2">
      <c r="A231" s="13" t="s">
        <v>72</v>
      </c>
      <c r="B231" s="6" t="s">
        <v>38</v>
      </c>
      <c r="C231" s="6" t="s">
        <v>15</v>
      </c>
      <c r="D231" s="7">
        <v>5</v>
      </c>
      <c r="E231" s="8">
        <v>5</v>
      </c>
      <c r="F231" s="9">
        <f t="shared" si="3"/>
        <v>1</v>
      </c>
      <c r="G231" s="10">
        <v>22</v>
      </c>
      <c r="H231" s="10">
        <v>41.5</v>
      </c>
    </row>
    <row r="232" spans="1:8" s="4" customFormat="1" ht="15" customHeight="1" x14ac:dyDescent="0.2">
      <c r="A232" s="13" t="s">
        <v>72</v>
      </c>
      <c r="B232" s="6" t="s">
        <v>39</v>
      </c>
      <c r="C232" s="6" t="s">
        <v>15</v>
      </c>
      <c r="D232" s="7">
        <v>8</v>
      </c>
      <c r="E232" s="8">
        <v>7</v>
      </c>
      <c r="F232" s="9">
        <f t="shared" si="3"/>
        <v>0.875</v>
      </c>
      <c r="G232" s="10">
        <v>80.375</v>
      </c>
      <c r="H232" s="10">
        <v>51</v>
      </c>
    </row>
    <row r="233" spans="1:8" s="4" customFormat="1" ht="15" customHeight="1" x14ac:dyDescent="0.2">
      <c r="A233" s="13" t="s">
        <v>72</v>
      </c>
      <c r="B233" s="6" t="s">
        <v>40</v>
      </c>
      <c r="C233" s="6" t="s">
        <v>15</v>
      </c>
      <c r="D233" s="7">
        <v>1</v>
      </c>
      <c r="E233" s="8">
        <v>1</v>
      </c>
      <c r="F233" s="9">
        <f t="shared" si="3"/>
        <v>1</v>
      </c>
      <c r="G233" s="10">
        <v>19</v>
      </c>
      <c r="H233" s="10">
        <v>61</v>
      </c>
    </row>
    <row r="234" spans="1:8" s="4" customFormat="1" ht="15" customHeight="1" x14ac:dyDescent="0.2">
      <c r="A234" s="13" t="s">
        <v>72</v>
      </c>
      <c r="B234" s="6" t="s">
        <v>41</v>
      </c>
      <c r="C234" s="6" t="s">
        <v>12</v>
      </c>
      <c r="D234" s="7">
        <v>2</v>
      </c>
      <c r="E234" s="8">
        <v>2</v>
      </c>
      <c r="F234" s="9">
        <f t="shared" si="3"/>
        <v>1</v>
      </c>
      <c r="G234" s="10">
        <v>1</v>
      </c>
      <c r="H234" s="10">
        <v>0</v>
      </c>
    </row>
    <row r="235" spans="1:8" s="4" customFormat="1" ht="15" customHeight="1" x14ac:dyDescent="0.2">
      <c r="A235" s="13" t="s">
        <v>72</v>
      </c>
      <c r="B235" s="6" t="s">
        <v>41</v>
      </c>
      <c r="C235" s="6" t="s">
        <v>13</v>
      </c>
      <c r="D235" s="7">
        <v>46</v>
      </c>
      <c r="E235" s="8">
        <v>24</v>
      </c>
      <c r="F235" s="9">
        <f t="shared" si="3"/>
        <v>0.52173913043478259</v>
      </c>
      <c r="G235" s="10">
        <v>9.2826086956521738</v>
      </c>
      <c r="H235" s="10">
        <v>10</v>
      </c>
    </row>
    <row r="236" spans="1:8" s="4" customFormat="1" ht="15" customHeight="1" x14ac:dyDescent="0.2">
      <c r="A236" s="13" t="s">
        <v>72</v>
      </c>
      <c r="B236" s="6" t="s">
        <v>41</v>
      </c>
      <c r="C236" s="6" t="s">
        <v>14</v>
      </c>
      <c r="D236" s="7">
        <v>8</v>
      </c>
      <c r="E236" s="8">
        <v>5</v>
      </c>
      <c r="F236" s="9">
        <f t="shared" si="3"/>
        <v>0.625</v>
      </c>
      <c r="G236" s="10">
        <v>59.25</v>
      </c>
      <c r="H236" s="10">
        <v>22</v>
      </c>
    </row>
    <row r="237" spans="1:8" s="4" customFormat="1" ht="15" customHeight="1" x14ac:dyDescent="0.2">
      <c r="A237" s="13" t="s">
        <v>72</v>
      </c>
      <c r="B237" s="6" t="s">
        <v>41</v>
      </c>
      <c r="C237" s="6" t="s">
        <v>15</v>
      </c>
      <c r="D237" s="7">
        <v>107</v>
      </c>
      <c r="E237" s="8">
        <v>81</v>
      </c>
      <c r="F237" s="9">
        <f t="shared" si="3"/>
        <v>0.7570093457943925</v>
      </c>
      <c r="G237" s="10">
        <v>90.626168224299064</v>
      </c>
      <c r="H237" s="10">
        <v>46</v>
      </c>
    </row>
    <row r="238" spans="1:8" s="4" customFormat="1" ht="15" customHeight="1" x14ac:dyDescent="0.2">
      <c r="A238" s="13" t="s">
        <v>72</v>
      </c>
      <c r="B238" s="6" t="s">
        <v>43</v>
      </c>
      <c r="C238" s="6" t="s">
        <v>15</v>
      </c>
      <c r="D238" s="7">
        <v>50</v>
      </c>
      <c r="E238" s="8">
        <v>50</v>
      </c>
      <c r="F238" s="9">
        <f t="shared" si="3"/>
        <v>1</v>
      </c>
      <c r="G238" s="10">
        <v>33.340000000000003</v>
      </c>
      <c r="H238" s="10">
        <v>26</v>
      </c>
    </row>
    <row r="239" spans="1:8" s="4" customFormat="1" ht="15" customHeight="1" x14ac:dyDescent="0.2">
      <c r="A239" s="13" t="s">
        <v>72</v>
      </c>
      <c r="B239" s="6" t="s">
        <v>44</v>
      </c>
      <c r="C239" s="6" t="s">
        <v>15</v>
      </c>
      <c r="D239" s="7">
        <v>4</v>
      </c>
      <c r="E239" s="8">
        <v>4</v>
      </c>
      <c r="F239" s="9">
        <f t="shared" si="3"/>
        <v>1</v>
      </c>
      <c r="G239" s="10">
        <v>22.5</v>
      </c>
      <c r="H239" s="10">
        <v>48</v>
      </c>
    </row>
    <row r="240" spans="1:8" s="4" customFormat="1" ht="15" customHeight="1" x14ac:dyDescent="0.2">
      <c r="A240" s="13" t="s">
        <v>72</v>
      </c>
      <c r="B240" s="6" t="s">
        <v>52</v>
      </c>
      <c r="C240" s="6" t="s">
        <v>13</v>
      </c>
      <c r="D240" s="7">
        <v>2</v>
      </c>
      <c r="E240" s="8">
        <v>2</v>
      </c>
      <c r="F240" s="9">
        <f t="shared" si="3"/>
        <v>1</v>
      </c>
      <c r="G240" s="10">
        <v>5</v>
      </c>
      <c r="H240" s="10">
        <v>35</v>
      </c>
    </row>
    <row r="241" spans="1:8" s="4" customFormat="1" ht="15" customHeight="1" x14ac:dyDescent="0.2">
      <c r="A241" s="13" t="s">
        <v>72</v>
      </c>
      <c r="B241" s="6" t="s">
        <v>52</v>
      </c>
      <c r="C241" s="6" t="s">
        <v>14</v>
      </c>
      <c r="D241" s="7">
        <v>1</v>
      </c>
      <c r="E241" s="8">
        <v>1</v>
      </c>
      <c r="F241" s="9">
        <f t="shared" si="3"/>
        <v>1</v>
      </c>
      <c r="G241" s="10">
        <v>20</v>
      </c>
      <c r="H241" s="10">
        <v>35</v>
      </c>
    </row>
    <row r="242" spans="1:8" s="4" customFormat="1" ht="15" customHeight="1" x14ac:dyDescent="0.2">
      <c r="A242" s="13" t="s">
        <v>72</v>
      </c>
      <c r="B242" s="6" t="s">
        <v>52</v>
      </c>
      <c r="C242" s="6" t="s">
        <v>15</v>
      </c>
      <c r="D242" s="7">
        <v>34</v>
      </c>
      <c r="E242" s="8">
        <v>34</v>
      </c>
      <c r="F242" s="9">
        <f t="shared" si="3"/>
        <v>1</v>
      </c>
      <c r="G242" s="10">
        <v>24.470588235294116</v>
      </c>
      <c r="H242" s="10">
        <v>37</v>
      </c>
    </row>
    <row r="243" spans="1:8" s="4" customFormat="1" ht="15" customHeight="1" x14ac:dyDescent="0.2">
      <c r="A243" s="13" t="s">
        <v>72</v>
      </c>
      <c r="B243" s="6" t="s">
        <v>55</v>
      </c>
      <c r="C243" s="6" t="s">
        <v>14</v>
      </c>
      <c r="D243" s="7">
        <v>1</v>
      </c>
      <c r="E243" s="8">
        <v>0</v>
      </c>
      <c r="F243" s="9">
        <f t="shared" si="3"/>
        <v>0</v>
      </c>
      <c r="G243" s="10">
        <v>93</v>
      </c>
      <c r="H243" s="10">
        <v>93</v>
      </c>
    </row>
    <row r="244" spans="1:8" s="4" customFormat="1" ht="15" customHeight="1" x14ac:dyDescent="0.2">
      <c r="A244" s="13" t="s">
        <v>72</v>
      </c>
      <c r="B244" s="6" t="s">
        <v>55</v>
      </c>
      <c r="C244" s="6" t="s">
        <v>15</v>
      </c>
      <c r="D244" s="7">
        <v>24</v>
      </c>
      <c r="E244" s="8">
        <v>18</v>
      </c>
      <c r="F244" s="9">
        <f t="shared" si="3"/>
        <v>0.75</v>
      </c>
      <c r="G244" s="10">
        <v>99.416666666666671</v>
      </c>
      <c r="H244" s="10">
        <v>14</v>
      </c>
    </row>
    <row r="245" spans="1:8" s="4" customFormat="1" ht="15" customHeight="1" x14ac:dyDescent="0.2">
      <c r="A245" s="13" t="s">
        <v>72</v>
      </c>
      <c r="B245" s="6" t="s">
        <v>56</v>
      </c>
      <c r="C245" s="6" t="s">
        <v>13</v>
      </c>
      <c r="D245" s="7">
        <v>6</v>
      </c>
      <c r="E245" s="8">
        <v>6</v>
      </c>
      <c r="F245" s="9">
        <f t="shared" si="3"/>
        <v>1</v>
      </c>
      <c r="G245" s="10">
        <v>3.3333333333333335</v>
      </c>
      <c r="H245" s="10">
        <v>10</v>
      </c>
    </row>
    <row r="246" spans="1:8" s="4" customFormat="1" ht="15" customHeight="1" x14ac:dyDescent="0.2">
      <c r="A246" s="13" t="s">
        <v>72</v>
      </c>
      <c r="B246" s="6" t="s">
        <v>56</v>
      </c>
      <c r="C246" s="6" t="s">
        <v>14</v>
      </c>
      <c r="D246" s="7">
        <v>8</v>
      </c>
      <c r="E246" s="8">
        <v>8</v>
      </c>
      <c r="F246" s="9">
        <f t="shared" si="3"/>
        <v>1</v>
      </c>
      <c r="G246" s="10">
        <v>21.5</v>
      </c>
      <c r="H246" s="10">
        <v>20</v>
      </c>
    </row>
    <row r="247" spans="1:8" s="4" customFormat="1" ht="15" customHeight="1" x14ac:dyDescent="0.2">
      <c r="A247" s="13" t="s">
        <v>72</v>
      </c>
      <c r="B247" s="6" t="s">
        <v>56</v>
      </c>
      <c r="C247" s="6" t="s">
        <v>15</v>
      </c>
      <c r="D247" s="7">
        <v>51</v>
      </c>
      <c r="E247" s="8">
        <v>51</v>
      </c>
      <c r="F247" s="9">
        <f t="shared" si="3"/>
        <v>1</v>
      </c>
      <c r="G247" s="10">
        <v>27.470588235294116</v>
      </c>
      <c r="H247" s="10">
        <v>25</v>
      </c>
    </row>
    <row r="248" spans="1:8" s="4" customFormat="1" ht="15" customHeight="1" x14ac:dyDescent="0.2">
      <c r="A248" s="13" t="s">
        <v>72</v>
      </c>
      <c r="B248" s="6" t="s">
        <v>57</v>
      </c>
      <c r="C248" s="6" t="s">
        <v>13</v>
      </c>
      <c r="D248" s="7">
        <v>12</v>
      </c>
      <c r="E248" s="8">
        <v>6</v>
      </c>
      <c r="F248" s="9">
        <f t="shared" si="3"/>
        <v>0.5</v>
      </c>
      <c r="G248" s="10">
        <v>20.083333333333332</v>
      </c>
      <c r="H248" s="10">
        <v>8</v>
      </c>
    </row>
    <row r="249" spans="1:8" s="4" customFormat="1" ht="15" customHeight="1" x14ac:dyDescent="0.2">
      <c r="A249" s="13" t="s">
        <v>72</v>
      </c>
      <c r="B249" s="6" t="s">
        <v>57</v>
      </c>
      <c r="C249" s="6" t="s">
        <v>14</v>
      </c>
      <c r="D249" s="7">
        <v>35</v>
      </c>
      <c r="E249" s="8">
        <v>33</v>
      </c>
      <c r="F249" s="9">
        <f t="shared" si="3"/>
        <v>0.94285714285714284</v>
      </c>
      <c r="G249" s="10">
        <v>40.6</v>
      </c>
      <c r="H249" s="10">
        <v>33</v>
      </c>
    </row>
    <row r="250" spans="1:8" s="4" customFormat="1" ht="15" customHeight="1" x14ac:dyDescent="0.2">
      <c r="A250" s="13" t="s">
        <v>72</v>
      </c>
      <c r="B250" s="6" t="s">
        <v>57</v>
      </c>
      <c r="C250" s="6" t="s">
        <v>15</v>
      </c>
      <c r="D250" s="7">
        <v>229</v>
      </c>
      <c r="E250" s="8">
        <v>220</v>
      </c>
      <c r="F250" s="9">
        <f t="shared" si="3"/>
        <v>0.9606986899563319</v>
      </c>
      <c r="G250" s="10">
        <v>52.711790393013104</v>
      </c>
      <c r="H250" s="10">
        <v>20</v>
      </c>
    </row>
    <row r="251" spans="1:8" s="4" customFormat="1" ht="15" customHeight="1" x14ac:dyDescent="0.2">
      <c r="A251" s="13" t="s">
        <v>72</v>
      </c>
      <c r="B251" s="6" t="s">
        <v>58</v>
      </c>
      <c r="C251" s="6" t="s">
        <v>13</v>
      </c>
      <c r="D251" s="7">
        <v>12</v>
      </c>
      <c r="E251" s="8">
        <v>8</v>
      </c>
      <c r="F251" s="9">
        <f t="shared" si="3"/>
        <v>0.66666666666666663</v>
      </c>
      <c r="G251" s="10">
        <v>21.916666666666668</v>
      </c>
      <c r="H251" s="10">
        <v>10</v>
      </c>
    </row>
    <row r="252" spans="1:8" s="4" customFormat="1" ht="15" customHeight="1" x14ac:dyDescent="0.2">
      <c r="A252" s="13" t="s">
        <v>72</v>
      </c>
      <c r="B252" s="6" t="s">
        <v>58</v>
      </c>
      <c r="C252" s="6" t="s">
        <v>14</v>
      </c>
      <c r="D252" s="7">
        <v>22</v>
      </c>
      <c r="E252" s="8">
        <v>11</v>
      </c>
      <c r="F252" s="9">
        <f t="shared" si="3"/>
        <v>0.5</v>
      </c>
      <c r="G252" s="10">
        <v>31.363636363636363</v>
      </c>
      <c r="H252" s="10">
        <v>20</v>
      </c>
    </row>
    <row r="253" spans="1:8" s="4" customFormat="1" ht="15" customHeight="1" x14ac:dyDescent="0.2">
      <c r="A253" s="13" t="s">
        <v>72</v>
      </c>
      <c r="B253" s="6" t="s">
        <v>58</v>
      </c>
      <c r="C253" s="6" t="s">
        <v>15</v>
      </c>
      <c r="D253" s="7">
        <v>109</v>
      </c>
      <c r="E253" s="8">
        <v>109</v>
      </c>
      <c r="F253" s="9">
        <f t="shared" si="3"/>
        <v>1</v>
      </c>
      <c r="G253" s="10">
        <v>47.247706422018346</v>
      </c>
      <c r="H253" s="10">
        <v>28</v>
      </c>
    </row>
    <row r="254" spans="1:8" s="4" customFormat="1" ht="15" customHeight="1" x14ac:dyDescent="0.2">
      <c r="A254" s="13" t="s">
        <v>72</v>
      </c>
      <c r="B254" s="6" t="s">
        <v>60</v>
      </c>
      <c r="C254" s="6" t="s">
        <v>13</v>
      </c>
      <c r="D254" s="7">
        <v>12</v>
      </c>
      <c r="E254" s="8">
        <v>4</v>
      </c>
      <c r="F254" s="9">
        <f t="shared" si="3"/>
        <v>0.33333333333333331</v>
      </c>
      <c r="G254" s="10">
        <v>12.5</v>
      </c>
      <c r="H254" s="10">
        <v>11</v>
      </c>
    </row>
    <row r="255" spans="1:8" s="4" customFormat="1" ht="15" customHeight="1" x14ac:dyDescent="0.2">
      <c r="A255" s="13" t="s">
        <v>72</v>
      </c>
      <c r="B255" s="6" t="s">
        <v>60</v>
      </c>
      <c r="C255" s="6" t="s">
        <v>14</v>
      </c>
      <c r="D255" s="7">
        <v>13</v>
      </c>
      <c r="E255" s="8">
        <v>6</v>
      </c>
      <c r="F255" s="9">
        <f t="shared" si="3"/>
        <v>0.46153846153846156</v>
      </c>
      <c r="G255" s="10">
        <v>30.23076923076923</v>
      </c>
      <c r="H255" s="10">
        <v>36</v>
      </c>
    </row>
    <row r="256" spans="1:8" s="4" customFormat="1" ht="15" customHeight="1" x14ac:dyDescent="0.2">
      <c r="A256" s="13" t="s">
        <v>72</v>
      </c>
      <c r="B256" s="6" t="s">
        <v>60</v>
      </c>
      <c r="C256" s="6" t="s">
        <v>15</v>
      </c>
      <c r="D256" s="7">
        <v>23</v>
      </c>
      <c r="E256" s="8">
        <v>14</v>
      </c>
      <c r="F256" s="9">
        <f t="shared" si="3"/>
        <v>0.60869565217391308</v>
      </c>
      <c r="G256" s="10">
        <v>60.782608695652172</v>
      </c>
      <c r="H256" s="10">
        <v>13</v>
      </c>
    </row>
    <row r="257" spans="1:8" s="4" customFormat="1" ht="15" customHeight="1" x14ac:dyDescent="0.2">
      <c r="A257" s="13" t="s">
        <v>72</v>
      </c>
      <c r="B257" s="6" t="s">
        <v>61</v>
      </c>
      <c r="C257" s="6" t="s">
        <v>13</v>
      </c>
      <c r="D257" s="7">
        <v>2</v>
      </c>
      <c r="E257" s="8">
        <v>1</v>
      </c>
      <c r="F257" s="9">
        <f t="shared" si="3"/>
        <v>0.5</v>
      </c>
      <c r="G257" s="10">
        <v>16</v>
      </c>
      <c r="H257" s="10">
        <v>9</v>
      </c>
    </row>
    <row r="258" spans="1:8" s="4" customFormat="1" ht="15" customHeight="1" x14ac:dyDescent="0.2">
      <c r="A258" s="13" t="s">
        <v>72</v>
      </c>
      <c r="B258" s="6" t="s">
        <v>61</v>
      </c>
      <c r="C258" s="6" t="s">
        <v>14</v>
      </c>
      <c r="D258" s="7">
        <v>6</v>
      </c>
      <c r="E258" s="8">
        <v>3</v>
      </c>
      <c r="F258" s="9">
        <f t="shared" si="3"/>
        <v>0.5</v>
      </c>
      <c r="G258" s="10">
        <v>29</v>
      </c>
      <c r="H258" s="10">
        <v>35.5</v>
      </c>
    </row>
    <row r="259" spans="1:8" s="4" customFormat="1" ht="15" customHeight="1" x14ac:dyDescent="0.2">
      <c r="A259" s="13" t="s">
        <v>72</v>
      </c>
      <c r="B259" s="6" t="s">
        <v>61</v>
      </c>
      <c r="C259" s="6" t="s">
        <v>15</v>
      </c>
      <c r="D259" s="7">
        <v>20</v>
      </c>
      <c r="E259" s="8">
        <v>16</v>
      </c>
      <c r="F259" s="9">
        <f t="shared" si="3"/>
        <v>0.8</v>
      </c>
      <c r="G259" s="10">
        <v>73.3</v>
      </c>
      <c r="H259" s="10">
        <v>30</v>
      </c>
    </row>
    <row r="260" spans="1:8" s="4" customFormat="1" ht="15" customHeight="1" x14ac:dyDescent="0.2">
      <c r="A260" s="13" t="s">
        <v>72</v>
      </c>
      <c r="B260" s="6" t="s">
        <v>62</v>
      </c>
      <c r="C260" s="6" t="s">
        <v>15</v>
      </c>
      <c r="D260" s="7">
        <v>6</v>
      </c>
      <c r="E260" s="8">
        <v>6</v>
      </c>
      <c r="F260" s="9">
        <f t="shared" si="3"/>
        <v>1</v>
      </c>
      <c r="G260" s="10">
        <v>0</v>
      </c>
      <c r="H260" s="10">
        <v>21</v>
      </c>
    </row>
    <row r="261" spans="1:8" s="4" customFormat="1" ht="15" customHeight="1" x14ac:dyDescent="0.2">
      <c r="A261" s="13" t="s">
        <v>72</v>
      </c>
      <c r="B261" s="6" t="s">
        <v>73</v>
      </c>
      <c r="C261" s="6" t="s">
        <v>13</v>
      </c>
      <c r="D261" s="7">
        <v>4</v>
      </c>
      <c r="E261" s="8">
        <v>2</v>
      </c>
      <c r="F261" s="9">
        <f t="shared" si="3"/>
        <v>0.5</v>
      </c>
      <c r="G261" s="10">
        <v>17.5</v>
      </c>
      <c r="H261" s="10">
        <v>17.5</v>
      </c>
    </row>
    <row r="262" spans="1:8" s="4" customFormat="1" ht="15" customHeight="1" x14ac:dyDescent="0.2">
      <c r="A262" s="13" t="s">
        <v>72</v>
      </c>
      <c r="B262" s="6" t="s">
        <v>73</v>
      </c>
      <c r="C262" s="6" t="s">
        <v>14</v>
      </c>
      <c r="D262" s="7">
        <v>14</v>
      </c>
      <c r="E262" s="8">
        <v>8</v>
      </c>
      <c r="F262" s="9">
        <f t="shared" si="3"/>
        <v>0.5714285714285714</v>
      </c>
      <c r="G262" s="10">
        <v>25.214285714285715</v>
      </c>
      <c r="H262" s="10">
        <v>28.5</v>
      </c>
    </row>
    <row r="263" spans="1:8" s="4" customFormat="1" ht="15" customHeight="1" x14ac:dyDescent="0.2">
      <c r="A263" s="13" t="s">
        <v>72</v>
      </c>
      <c r="B263" s="6" t="s">
        <v>73</v>
      </c>
      <c r="C263" s="6" t="s">
        <v>15</v>
      </c>
      <c r="D263" s="7">
        <v>2</v>
      </c>
      <c r="E263" s="8">
        <v>2</v>
      </c>
      <c r="F263" s="9">
        <f t="shared" si="3"/>
        <v>1</v>
      </c>
      <c r="G263" s="10">
        <v>15.5</v>
      </c>
      <c r="H263" s="10">
        <v>27</v>
      </c>
    </row>
    <row r="264" spans="1:8" s="4" customFormat="1" ht="15" customHeight="1" x14ac:dyDescent="0.2">
      <c r="A264" s="13" t="s">
        <v>72</v>
      </c>
      <c r="B264" s="6" t="s">
        <v>63</v>
      </c>
      <c r="C264" s="6" t="s">
        <v>15</v>
      </c>
      <c r="D264" s="7">
        <v>1</v>
      </c>
      <c r="E264" s="8">
        <v>1</v>
      </c>
      <c r="F264" s="9">
        <f t="shared" si="3"/>
        <v>1</v>
      </c>
      <c r="G264" s="10">
        <v>0</v>
      </c>
      <c r="H264" s="10">
        <v>9</v>
      </c>
    </row>
    <row r="265" spans="1:8" s="4" customFormat="1" ht="15" customHeight="1" x14ac:dyDescent="0.2">
      <c r="A265" s="13" t="s">
        <v>72</v>
      </c>
      <c r="B265" s="6" t="s">
        <v>64</v>
      </c>
      <c r="C265" s="6" t="s">
        <v>13</v>
      </c>
      <c r="D265" s="7">
        <v>33</v>
      </c>
      <c r="E265" s="8">
        <v>20</v>
      </c>
      <c r="F265" s="9">
        <f t="shared" si="3"/>
        <v>0.60606060606060608</v>
      </c>
      <c r="G265" s="10">
        <v>8.7272727272727266</v>
      </c>
      <c r="H265" s="10">
        <v>10</v>
      </c>
    </row>
    <row r="266" spans="1:8" s="4" customFormat="1" ht="15" customHeight="1" x14ac:dyDescent="0.2">
      <c r="A266" s="13" t="s">
        <v>72</v>
      </c>
      <c r="B266" s="6" t="s">
        <v>64</v>
      </c>
      <c r="C266" s="6" t="s">
        <v>14</v>
      </c>
      <c r="D266" s="7">
        <v>29</v>
      </c>
      <c r="E266" s="8">
        <v>20</v>
      </c>
      <c r="F266" s="9">
        <f t="shared" si="3"/>
        <v>0.68965517241379315</v>
      </c>
      <c r="G266" s="10">
        <v>24.275862068965516</v>
      </c>
      <c r="H266" s="10">
        <v>25</v>
      </c>
    </row>
    <row r="267" spans="1:8" s="4" customFormat="1" ht="15" customHeight="1" x14ac:dyDescent="0.2">
      <c r="A267" s="13" t="s">
        <v>72</v>
      </c>
      <c r="B267" s="6" t="s">
        <v>64</v>
      </c>
      <c r="C267" s="6" t="s">
        <v>15</v>
      </c>
      <c r="D267" s="7">
        <v>57</v>
      </c>
      <c r="E267" s="8">
        <v>57</v>
      </c>
      <c r="F267" s="9">
        <f t="shared" ref="F267:F300" si="4">E267/$D267</f>
        <v>1</v>
      </c>
      <c r="G267" s="10">
        <v>21.350877192982455</v>
      </c>
      <c r="H267" s="10">
        <v>25</v>
      </c>
    </row>
    <row r="268" spans="1:8" s="4" customFormat="1" ht="15" customHeight="1" x14ac:dyDescent="0.2">
      <c r="A268" s="13" t="s">
        <v>72</v>
      </c>
      <c r="B268" s="6" t="s">
        <v>65</v>
      </c>
      <c r="C268" s="6" t="s">
        <v>12</v>
      </c>
      <c r="D268" s="7">
        <v>1</v>
      </c>
      <c r="E268" s="8">
        <v>0</v>
      </c>
      <c r="F268" s="9">
        <f t="shared" si="4"/>
        <v>0</v>
      </c>
      <c r="G268" s="10">
        <v>10</v>
      </c>
      <c r="H268" s="10">
        <v>1</v>
      </c>
    </row>
    <row r="269" spans="1:8" s="4" customFormat="1" ht="15" customHeight="1" x14ac:dyDescent="0.2">
      <c r="A269" s="13" t="s">
        <v>72</v>
      </c>
      <c r="B269" s="6" t="s">
        <v>65</v>
      </c>
      <c r="C269" s="6" t="s">
        <v>13</v>
      </c>
      <c r="D269" s="7">
        <v>5</v>
      </c>
      <c r="E269" s="8">
        <v>2</v>
      </c>
      <c r="F269" s="9">
        <f t="shared" si="4"/>
        <v>0.4</v>
      </c>
      <c r="G269" s="10">
        <v>11.8</v>
      </c>
      <c r="H269" s="10">
        <v>7</v>
      </c>
    </row>
    <row r="270" spans="1:8" s="4" customFormat="1" ht="15" customHeight="1" x14ac:dyDescent="0.2">
      <c r="A270" s="13" t="s">
        <v>72</v>
      </c>
      <c r="B270" s="6" t="s">
        <v>65</v>
      </c>
      <c r="C270" s="6" t="s">
        <v>14</v>
      </c>
      <c r="D270" s="7">
        <v>18</v>
      </c>
      <c r="E270" s="8">
        <v>15</v>
      </c>
      <c r="F270" s="9">
        <f t="shared" si="4"/>
        <v>0.83333333333333337</v>
      </c>
      <c r="G270" s="10">
        <v>19.222222222222221</v>
      </c>
      <c r="H270" s="10">
        <v>32</v>
      </c>
    </row>
    <row r="271" spans="1:8" s="4" customFormat="1" ht="15" customHeight="1" x14ac:dyDescent="0.2">
      <c r="A271" s="13" t="s">
        <v>72</v>
      </c>
      <c r="B271" s="6" t="s">
        <v>65</v>
      </c>
      <c r="C271" s="6" t="s">
        <v>15</v>
      </c>
      <c r="D271" s="7">
        <v>88</v>
      </c>
      <c r="E271" s="8">
        <v>88</v>
      </c>
      <c r="F271" s="9">
        <f t="shared" si="4"/>
        <v>1</v>
      </c>
      <c r="G271" s="10">
        <v>16.71590909090909</v>
      </c>
      <c r="H271" s="10">
        <v>37</v>
      </c>
    </row>
    <row r="272" spans="1:8" s="4" customFormat="1" ht="15" customHeight="1" x14ac:dyDescent="0.2">
      <c r="A272" s="13" t="s">
        <v>72</v>
      </c>
      <c r="B272" s="6" t="s">
        <v>67</v>
      </c>
      <c r="C272" s="6" t="s">
        <v>14</v>
      </c>
      <c r="D272" s="7">
        <v>4</v>
      </c>
      <c r="E272" s="8">
        <v>4</v>
      </c>
      <c r="F272" s="9">
        <f t="shared" si="4"/>
        <v>1</v>
      </c>
      <c r="G272" s="10">
        <v>47</v>
      </c>
      <c r="H272" s="10">
        <v>36</v>
      </c>
    </row>
    <row r="273" spans="1:8" s="4" customFormat="1" ht="15" customHeight="1" x14ac:dyDescent="0.2">
      <c r="A273" s="13" t="s">
        <v>72</v>
      </c>
      <c r="B273" s="6" t="s">
        <v>67</v>
      </c>
      <c r="C273" s="6" t="s">
        <v>15</v>
      </c>
      <c r="D273" s="7">
        <v>53</v>
      </c>
      <c r="E273" s="8">
        <v>53</v>
      </c>
      <c r="F273" s="9">
        <f t="shared" si="4"/>
        <v>1</v>
      </c>
      <c r="G273" s="10">
        <v>33.320754716981135</v>
      </c>
      <c r="H273" s="10">
        <v>65</v>
      </c>
    </row>
    <row r="274" spans="1:8" s="4" customFormat="1" ht="15" customHeight="1" x14ac:dyDescent="0.2">
      <c r="A274" s="13" t="s">
        <v>72</v>
      </c>
      <c r="B274" s="6" t="s">
        <v>69</v>
      </c>
      <c r="C274" s="6" t="s">
        <v>14</v>
      </c>
      <c r="D274" s="7">
        <v>6</v>
      </c>
      <c r="E274" s="8">
        <v>6</v>
      </c>
      <c r="F274" s="9">
        <f t="shared" si="4"/>
        <v>1</v>
      </c>
      <c r="G274" s="10">
        <v>23.833333333333332</v>
      </c>
      <c r="H274" s="10">
        <v>14</v>
      </c>
    </row>
    <row r="275" spans="1:8" s="4" customFormat="1" ht="15" customHeight="1" x14ac:dyDescent="0.2">
      <c r="A275" s="13" t="s">
        <v>72</v>
      </c>
      <c r="B275" s="6" t="s">
        <v>69</v>
      </c>
      <c r="C275" s="6" t="s">
        <v>15</v>
      </c>
      <c r="D275" s="7">
        <v>60</v>
      </c>
      <c r="E275" s="8">
        <v>58</v>
      </c>
      <c r="F275" s="9">
        <f t="shared" si="4"/>
        <v>0.96666666666666667</v>
      </c>
      <c r="G275" s="10">
        <v>53.75</v>
      </c>
      <c r="H275" s="10">
        <v>45</v>
      </c>
    </row>
    <row r="276" spans="1:8" s="4" customFormat="1" ht="15" customHeight="1" x14ac:dyDescent="0.2">
      <c r="A276" s="13" t="s">
        <v>72</v>
      </c>
      <c r="B276" s="6" t="s">
        <v>71</v>
      </c>
      <c r="C276" s="6" t="s">
        <v>15</v>
      </c>
      <c r="D276" s="7">
        <v>2</v>
      </c>
      <c r="E276" s="8">
        <v>2</v>
      </c>
      <c r="F276" s="9">
        <f t="shared" si="4"/>
        <v>1</v>
      </c>
      <c r="G276" s="10">
        <v>30.5</v>
      </c>
      <c r="H276" s="10">
        <v>18</v>
      </c>
    </row>
    <row r="277" spans="1:8" s="4" customFormat="1" ht="15" customHeight="1" x14ac:dyDescent="0.2">
      <c r="A277" s="13" t="s">
        <v>74</v>
      </c>
      <c r="B277" s="6" t="s">
        <v>60</v>
      </c>
      <c r="C277" s="6" t="s">
        <v>15</v>
      </c>
      <c r="D277" s="7">
        <v>1</v>
      </c>
      <c r="E277" s="8">
        <v>1</v>
      </c>
      <c r="F277" s="9">
        <f t="shared" si="4"/>
        <v>1</v>
      </c>
      <c r="G277" s="10">
        <v>14</v>
      </c>
      <c r="H277" s="10">
        <v>13</v>
      </c>
    </row>
    <row r="278" spans="1:8" s="4" customFormat="1" ht="15" customHeight="1" x14ac:dyDescent="0.2">
      <c r="A278" s="13" t="s">
        <v>74</v>
      </c>
      <c r="B278" s="6" t="s">
        <v>64</v>
      </c>
      <c r="C278" s="6" t="s">
        <v>14</v>
      </c>
      <c r="D278" s="7">
        <v>1</v>
      </c>
      <c r="E278" s="8">
        <v>1</v>
      </c>
      <c r="F278" s="9">
        <f t="shared" si="4"/>
        <v>1</v>
      </c>
      <c r="G278" s="10">
        <v>19</v>
      </c>
      <c r="H278" s="10">
        <v>25</v>
      </c>
    </row>
    <row r="279" spans="1:8" s="4" customFormat="1" ht="15" customHeight="1" x14ac:dyDescent="0.2">
      <c r="A279" s="13" t="s">
        <v>74</v>
      </c>
      <c r="B279" s="6" t="s">
        <v>69</v>
      </c>
      <c r="C279" s="6" t="s">
        <v>14</v>
      </c>
      <c r="D279" s="7">
        <v>3</v>
      </c>
      <c r="E279" s="8">
        <v>3</v>
      </c>
      <c r="F279" s="9">
        <f t="shared" si="4"/>
        <v>1</v>
      </c>
      <c r="G279" s="10">
        <v>24.333333333333332</v>
      </c>
      <c r="H279" s="10">
        <v>14</v>
      </c>
    </row>
    <row r="280" spans="1:8" s="4" customFormat="1" ht="15" customHeight="1" x14ac:dyDescent="0.2">
      <c r="A280" s="13" t="s">
        <v>74</v>
      </c>
      <c r="B280" s="6" t="s">
        <v>69</v>
      </c>
      <c r="C280" s="6" t="s">
        <v>15</v>
      </c>
      <c r="D280" s="7">
        <v>49</v>
      </c>
      <c r="E280" s="8">
        <v>42</v>
      </c>
      <c r="F280" s="9">
        <f t="shared" si="4"/>
        <v>0.8571428571428571</v>
      </c>
      <c r="G280" s="10">
        <v>41.122448979591837</v>
      </c>
      <c r="H280" s="10">
        <v>45</v>
      </c>
    </row>
    <row r="281" spans="1:8" s="4" customFormat="1" ht="15" customHeight="1" x14ac:dyDescent="0.2">
      <c r="A281" s="14" t="s">
        <v>74</v>
      </c>
      <c r="B281" s="6" t="s">
        <v>70</v>
      </c>
      <c r="C281" s="6" t="s">
        <v>15</v>
      </c>
      <c r="D281" s="7">
        <v>1</v>
      </c>
      <c r="E281" s="8">
        <v>1</v>
      </c>
      <c r="F281" s="9">
        <f t="shared" si="4"/>
        <v>1</v>
      </c>
      <c r="G281" s="10">
        <v>45</v>
      </c>
      <c r="H281" s="10">
        <v>13.5</v>
      </c>
    </row>
    <row r="282" spans="1:8" s="4" customFormat="1" ht="15" customHeight="1" x14ac:dyDescent="0.2">
      <c r="A282" s="14" t="s">
        <v>75</v>
      </c>
      <c r="B282" s="6" t="s">
        <v>52</v>
      </c>
      <c r="C282" s="6" t="s">
        <v>15</v>
      </c>
      <c r="D282" s="7">
        <v>33</v>
      </c>
      <c r="E282" s="8">
        <v>33</v>
      </c>
      <c r="F282" s="9">
        <f t="shared" si="4"/>
        <v>1</v>
      </c>
      <c r="G282" s="10">
        <v>26.181818181818183</v>
      </c>
      <c r="H282" s="10">
        <v>37</v>
      </c>
    </row>
    <row r="283" spans="1:8" s="4" customFormat="1" ht="15" customHeight="1" x14ac:dyDescent="0.2">
      <c r="A283" s="14" t="s">
        <v>75</v>
      </c>
      <c r="B283" s="6" t="s">
        <v>61</v>
      </c>
      <c r="C283" s="6" t="s">
        <v>13</v>
      </c>
      <c r="D283" s="7">
        <v>4</v>
      </c>
      <c r="E283" s="8">
        <v>1</v>
      </c>
      <c r="F283" s="9">
        <f t="shared" si="4"/>
        <v>0.25</v>
      </c>
      <c r="G283" s="10">
        <v>9.25</v>
      </c>
      <c r="H283" s="10">
        <v>9</v>
      </c>
    </row>
    <row r="284" spans="1:8" s="4" customFormat="1" ht="15" customHeight="1" x14ac:dyDescent="0.2">
      <c r="A284" s="14" t="s">
        <v>75</v>
      </c>
      <c r="B284" s="6" t="s">
        <v>61</v>
      </c>
      <c r="C284" s="6" t="s">
        <v>14</v>
      </c>
      <c r="D284" s="7">
        <v>4</v>
      </c>
      <c r="E284" s="8">
        <v>4</v>
      </c>
      <c r="F284" s="9">
        <f t="shared" si="4"/>
        <v>1</v>
      </c>
      <c r="G284" s="10">
        <v>8.5</v>
      </c>
      <c r="H284" s="10">
        <v>35.5</v>
      </c>
    </row>
    <row r="285" spans="1:8" s="4" customFormat="1" ht="15" customHeight="1" x14ac:dyDescent="0.2">
      <c r="A285" s="14" t="s">
        <v>75</v>
      </c>
      <c r="B285" s="6" t="s">
        <v>61</v>
      </c>
      <c r="C285" s="6" t="s">
        <v>15</v>
      </c>
      <c r="D285" s="7">
        <v>8</v>
      </c>
      <c r="E285" s="8">
        <v>8</v>
      </c>
      <c r="F285" s="9">
        <f t="shared" si="4"/>
        <v>1</v>
      </c>
      <c r="G285" s="10">
        <v>9.125</v>
      </c>
      <c r="H285" s="10">
        <v>30</v>
      </c>
    </row>
    <row r="286" spans="1:8" s="4" customFormat="1" ht="15" customHeight="1" x14ac:dyDescent="0.2">
      <c r="A286" s="14" t="s">
        <v>75</v>
      </c>
      <c r="B286" s="6" t="s">
        <v>66</v>
      </c>
      <c r="C286" s="6" t="s">
        <v>15</v>
      </c>
      <c r="D286" s="7">
        <v>1</v>
      </c>
      <c r="E286" s="8">
        <v>0</v>
      </c>
      <c r="F286" s="9">
        <f t="shared" si="4"/>
        <v>0</v>
      </c>
      <c r="G286" s="10">
        <v>153</v>
      </c>
      <c r="H286" s="10">
        <v>149</v>
      </c>
    </row>
    <row r="287" spans="1:8" s="4" customFormat="1" ht="15" customHeight="1" x14ac:dyDescent="0.2">
      <c r="A287" s="14" t="s">
        <v>76</v>
      </c>
      <c r="B287" s="6" t="s">
        <v>73</v>
      </c>
      <c r="C287" s="6" t="s">
        <v>14</v>
      </c>
      <c r="D287" s="7">
        <v>1</v>
      </c>
      <c r="E287" s="8">
        <v>1</v>
      </c>
      <c r="F287" s="9">
        <f t="shared" si="4"/>
        <v>1</v>
      </c>
      <c r="G287" s="10">
        <v>21</v>
      </c>
      <c r="H287" s="10">
        <v>28.5</v>
      </c>
    </row>
    <row r="288" spans="1:8" s="4" customFormat="1" ht="15" customHeight="1" x14ac:dyDescent="0.2">
      <c r="A288" s="14" t="s">
        <v>76</v>
      </c>
      <c r="B288" s="6" t="s">
        <v>73</v>
      </c>
      <c r="C288" s="6" t="s">
        <v>15</v>
      </c>
      <c r="D288" s="7">
        <v>97</v>
      </c>
      <c r="E288" s="8">
        <v>96</v>
      </c>
      <c r="F288" s="9">
        <f t="shared" si="4"/>
        <v>0.98969072164948457</v>
      </c>
      <c r="G288" s="10">
        <v>32.27835051546392</v>
      </c>
      <c r="H288" s="10">
        <v>27</v>
      </c>
    </row>
    <row r="289" spans="1:8" s="4" customFormat="1" ht="15" customHeight="1" x14ac:dyDescent="0.2">
      <c r="A289" s="14" t="s">
        <v>77</v>
      </c>
      <c r="B289" s="6" t="s">
        <v>57</v>
      </c>
      <c r="C289" s="6" t="s">
        <v>15</v>
      </c>
      <c r="D289" s="7">
        <v>4</v>
      </c>
      <c r="E289" s="8">
        <v>4</v>
      </c>
      <c r="F289" s="9">
        <f t="shared" si="4"/>
        <v>1</v>
      </c>
      <c r="G289" s="10">
        <v>6.5</v>
      </c>
      <c r="H289" s="10">
        <v>20</v>
      </c>
    </row>
    <row r="290" spans="1:8" s="4" customFormat="1" ht="15" customHeight="1" x14ac:dyDescent="0.2">
      <c r="A290" s="14" t="s">
        <v>77</v>
      </c>
      <c r="B290" s="6" t="s">
        <v>61</v>
      </c>
      <c r="C290" s="6" t="s">
        <v>15</v>
      </c>
      <c r="D290" s="7">
        <v>1</v>
      </c>
      <c r="E290" s="8">
        <v>1</v>
      </c>
      <c r="F290" s="9">
        <f t="shared" si="4"/>
        <v>1</v>
      </c>
      <c r="G290" s="10">
        <v>28</v>
      </c>
      <c r="H290" s="10">
        <v>30</v>
      </c>
    </row>
    <row r="291" spans="1:8" s="4" customFormat="1" ht="15" customHeight="1" x14ac:dyDescent="0.2">
      <c r="A291" s="14" t="s">
        <v>78</v>
      </c>
      <c r="B291" s="6" t="s">
        <v>43</v>
      </c>
      <c r="C291" s="6" t="s">
        <v>15</v>
      </c>
      <c r="D291" s="7">
        <v>1</v>
      </c>
      <c r="E291" s="8">
        <v>1</v>
      </c>
      <c r="F291" s="9">
        <f t="shared" si="4"/>
        <v>1</v>
      </c>
      <c r="G291" s="10">
        <v>36</v>
      </c>
      <c r="H291" s="10">
        <v>26</v>
      </c>
    </row>
    <row r="292" spans="1:8" s="4" customFormat="1" ht="15" customHeight="1" x14ac:dyDescent="0.2">
      <c r="A292" s="14" t="s">
        <v>78</v>
      </c>
      <c r="B292" s="6" t="s">
        <v>44</v>
      </c>
      <c r="C292" s="6" t="s">
        <v>15</v>
      </c>
      <c r="D292" s="7">
        <v>1</v>
      </c>
      <c r="E292" s="8">
        <v>1</v>
      </c>
      <c r="F292" s="9">
        <f t="shared" si="4"/>
        <v>1</v>
      </c>
      <c r="G292" s="10">
        <v>11</v>
      </c>
      <c r="H292" s="10">
        <v>48</v>
      </c>
    </row>
    <row r="293" spans="1:8" s="4" customFormat="1" ht="15" customHeight="1" x14ac:dyDescent="0.2">
      <c r="A293" s="14" t="s">
        <v>78</v>
      </c>
      <c r="B293" s="6" t="s">
        <v>52</v>
      </c>
      <c r="C293" s="6" t="s">
        <v>15</v>
      </c>
      <c r="D293" s="7">
        <v>13</v>
      </c>
      <c r="E293" s="8">
        <v>13</v>
      </c>
      <c r="F293" s="9">
        <f t="shared" si="4"/>
        <v>1</v>
      </c>
      <c r="G293" s="10">
        <v>15.846153846153847</v>
      </c>
      <c r="H293" s="10">
        <v>37</v>
      </c>
    </row>
    <row r="294" spans="1:8" s="4" customFormat="1" ht="15" customHeight="1" x14ac:dyDescent="0.2">
      <c r="A294" s="14" t="s">
        <v>79</v>
      </c>
      <c r="B294" s="6" t="s">
        <v>61</v>
      </c>
      <c r="C294" s="6" t="s">
        <v>15</v>
      </c>
      <c r="D294" s="7">
        <v>5</v>
      </c>
      <c r="E294" s="8">
        <v>1</v>
      </c>
      <c r="F294" s="9">
        <f t="shared" si="4"/>
        <v>0.2</v>
      </c>
      <c r="G294" s="10">
        <v>146.80000000000001</v>
      </c>
      <c r="H294" s="10">
        <v>30</v>
      </c>
    </row>
    <row r="295" spans="1:8" s="4" customFormat="1" ht="15" customHeight="1" x14ac:dyDescent="0.2">
      <c r="A295" s="14" t="s">
        <v>79</v>
      </c>
      <c r="B295" s="6" t="s">
        <v>73</v>
      </c>
      <c r="C295" s="6" t="s">
        <v>14</v>
      </c>
      <c r="D295" s="7">
        <v>15</v>
      </c>
      <c r="E295" s="8">
        <v>7</v>
      </c>
      <c r="F295" s="9">
        <f t="shared" si="4"/>
        <v>0.46666666666666667</v>
      </c>
      <c r="G295" s="10">
        <v>24.333333333333332</v>
      </c>
      <c r="H295" s="10">
        <v>28.5</v>
      </c>
    </row>
    <row r="296" spans="1:8" s="4" customFormat="1" ht="15" customHeight="1" x14ac:dyDescent="0.2">
      <c r="A296" s="14" t="s">
        <v>80</v>
      </c>
      <c r="B296" s="6" t="s">
        <v>65</v>
      </c>
      <c r="C296" s="6" t="s">
        <v>13</v>
      </c>
      <c r="D296" s="7">
        <v>3</v>
      </c>
      <c r="E296" s="8">
        <v>3</v>
      </c>
      <c r="F296" s="9">
        <f t="shared" si="4"/>
        <v>1</v>
      </c>
      <c r="G296" s="10">
        <v>6.333333333333333</v>
      </c>
      <c r="H296" s="10">
        <v>7</v>
      </c>
    </row>
    <row r="297" spans="1:8" s="4" customFormat="1" ht="15" customHeight="1" x14ac:dyDescent="0.2">
      <c r="A297" s="14" t="s">
        <v>80</v>
      </c>
      <c r="B297" s="6" t="s">
        <v>65</v>
      </c>
      <c r="C297" s="6" t="s">
        <v>14</v>
      </c>
      <c r="D297" s="7">
        <v>9</v>
      </c>
      <c r="E297" s="8">
        <v>8</v>
      </c>
      <c r="F297" s="9">
        <f t="shared" si="4"/>
        <v>0.88888888888888884</v>
      </c>
      <c r="G297" s="10">
        <v>23.444444444444443</v>
      </c>
      <c r="H297" s="10">
        <v>32</v>
      </c>
    </row>
    <row r="298" spans="1:8" s="4" customFormat="1" ht="15" customHeight="1" x14ac:dyDescent="0.2">
      <c r="A298" s="14" t="s">
        <v>80</v>
      </c>
      <c r="B298" s="6" t="s">
        <v>65</v>
      </c>
      <c r="C298" s="6" t="s">
        <v>15</v>
      </c>
      <c r="D298" s="7">
        <v>21</v>
      </c>
      <c r="E298" s="8">
        <v>21</v>
      </c>
      <c r="F298" s="9">
        <f t="shared" si="4"/>
        <v>1</v>
      </c>
      <c r="G298" s="10">
        <v>16</v>
      </c>
      <c r="H298" s="10">
        <v>37</v>
      </c>
    </row>
    <row r="299" spans="1:8" s="4" customFormat="1" ht="15" customHeight="1" x14ac:dyDescent="0.2">
      <c r="A299" s="14" t="s">
        <v>80</v>
      </c>
      <c r="B299" s="6" t="s">
        <v>69</v>
      </c>
      <c r="C299" s="6" t="s">
        <v>15</v>
      </c>
      <c r="D299" s="7">
        <v>6</v>
      </c>
      <c r="E299" s="8">
        <v>6</v>
      </c>
      <c r="F299" s="9">
        <f t="shared" si="4"/>
        <v>1</v>
      </c>
      <c r="G299" s="10">
        <v>23</v>
      </c>
      <c r="H299" s="10">
        <v>45</v>
      </c>
    </row>
    <row r="300" spans="1:8" s="4" customFormat="1" ht="15" customHeight="1" x14ac:dyDescent="0.2">
      <c r="A300" s="14" t="s">
        <v>80</v>
      </c>
      <c r="B300" s="6" t="s">
        <v>70</v>
      </c>
      <c r="C300" s="6" t="s">
        <v>15</v>
      </c>
      <c r="D300" s="7">
        <v>1</v>
      </c>
      <c r="E300" s="8">
        <v>1</v>
      </c>
      <c r="F300" s="9">
        <f t="shared" si="4"/>
        <v>1</v>
      </c>
      <c r="G300" s="10">
        <v>22</v>
      </c>
      <c r="H300" s="10">
        <v>13.5</v>
      </c>
    </row>
    <row r="301" spans="1:8" x14ac:dyDescent="0.25">
      <c r="A301" s="15"/>
    </row>
    <row r="302" spans="1:8" x14ac:dyDescent="0.25">
      <c r="A302" s="16"/>
    </row>
    <row r="303" spans="1:8" x14ac:dyDescent="0.25">
      <c r="A303" s="16"/>
    </row>
    <row r="304" spans="1:8" x14ac:dyDescent="0.25">
      <c r="A304" s="16"/>
    </row>
    <row r="305" spans="1:1" x14ac:dyDescent="0.25">
      <c r="A305" s="16"/>
    </row>
    <row r="306" spans="1:1" x14ac:dyDescent="0.25">
      <c r="A306" s="16"/>
    </row>
    <row r="307" spans="1:1" x14ac:dyDescent="0.25">
      <c r="A307" s="16"/>
    </row>
    <row r="308" spans="1:1" x14ac:dyDescent="0.25">
      <c r="A308" s="16"/>
    </row>
    <row r="309" spans="1:1" x14ac:dyDescent="0.25">
      <c r="A309" s="16"/>
    </row>
    <row r="310" spans="1:1" x14ac:dyDescent="0.25">
      <c r="A310" s="16"/>
    </row>
    <row r="311" spans="1:1" x14ac:dyDescent="0.25">
      <c r="A311" s="16"/>
    </row>
    <row r="312" spans="1:1" x14ac:dyDescent="0.25">
      <c r="A312" s="16"/>
    </row>
    <row r="313" spans="1:1" x14ac:dyDescent="0.25">
      <c r="A313" s="16"/>
    </row>
    <row r="314" spans="1:1" x14ac:dyDescent="0.25">
      <c r="A314" s="16"/>
    </row>
    <row r="315" spans="1:1" x14ac:dyDescent="0.25">
      <c r="A315" s="16"/>
    </row>
    <row r="316" spans="1:1" x14ac:dyDescent="0.25">
      <c r="A316" s="16"/>
    </row>
    <row r="317" spans="1:1" x14ac:dyDescent="0.25">
      <c r="A317" s="16"/>
    </row>
    <row r="318" spans="1:1" x14ac:dyDescent="0.25">
      <c r="A318" s="16"/>
    </row>
    <row r="319" spans="1:1" x14ac:dyDescent="0.25">
      <c r="A319" s="16"/>
    </row>
    <row r="320" spans="1:1" x14ac:dyDescent="0.25">
      <c r="A320" s="16"/>
    </row>
    <row r="321" spans="1:1" x14ac:dyDescent="0.25">
      <c r="A321" s="16"/>
    </row>
    <row r="322" spans="1:1" x14ac:dyDescent="0.25">
      <c r="A322" s="16"/>
    </row>
    <row r="323" spans="1:1" x14ac:dyDescent="0.25">
      <c r="A323" s="16"/>
    </row>
    <row r="324" spans="1:1" x14ac:dyDescent="0.25">
      <c r="A324" s="16"/>
    </row>
    <row r="325" spans="1:1" x14ac:dyDescent="0.25">
      <c r="A325" s="16"/>
    </row>
    <row r="326" spans="1:1" x14ac:dyDescent="0.25">
      <c r="A326" s="16"/>
    </row>
    <row r="327" spans="1:1" x14ac:dyDescent="0.25">
      <c r="A327" s="16"/>
    </row>
    <row r="328" spans="1:1" x14ac:dyDescent="0.25">
      <c r="A328" s="16"/>
    </row>
    <row r="329" spans="1:1" x14ac:dyDescent="0.25">
      <c r="A329" s="16"/>
    </row>
    <row r="330" spans="1:1" x14ac:dyDescent="0.25">
      <c r="A330" s="16"/>
    </row>
    <row r="331" spans="1:1" x14ac:dyDescent="0.25">
      <c r="A331" s="16"/>
    </row>
    <row r="332" spans="1:1" x14ac:dyDescent="0.25">
      <c r="A332" s="16"/>
    </row>
    <row r="333" spans="1:1" x14ac:dyDescent="0.25">
      <c r="A333" s="16"/>
    </row>
    <row r="334" spans="1:1" x14ac:dyDescent="0.25">
      <c r="A334" s="16"/>
    </row>
    <row r="335" spans="1:1" x14ac:dyDescent="0.25">
      <c r="A335" s="16"/>
    </row>
    <row r="336" spans="1:1" x14ac:dyDescent="0.25">
      <c r="A336" s="16"/>
    </row>
    <row r="337" spans="1:1" x14ac:dyDescent="0.25">
      <c r="A337" s="16"/>
    </row>
    <row r="338" spans="1:1" x14ac:dyDescent="0.25">
      <c r="A338" s="16"/>
    </row>
    <row r="339" spans="1:1" x14ac:dyDescent="0.25">
      <c r="A339" s="16"/>
    </row>
    <row r="340" spans="1:1" x14ac:dyDescent="0.25">
      <c r="A340" s="16"/>
    </row>
    <row r="341" spans="1:1" x14ac:dyDescent="0.25">
      <c r="A341" s="16"/>
    </row>
    <row r="342" spans="1:1" x14ac:dyDescent="0.25">
      <c r="A342" s="16"/>
    </row>
    <row r="343" spans="1:1" x14ac:dyDescent="0.25">
      <c r="A343" s="16"/>
    </row>
    <row r="344" spans="1:1" x14ac:dyDescent="0.25">
      <c r="A344" s="16"/>
    </row>
    <row r="345" spans="1:1" x14ac:dyDescent="0.25">
      <c r="A345" s="16"/>
    </row>
    <row r="346" spans="1:1" x14ac:dyDescent="0.25">
      <c r="A346" s="16"/>
    </row>
    <row r="347" spans="1:1" x14ac:dyDescent="0.25">
      <c r="A347" s="16"/>
    </row>
    <row r="348" spans="1:1" x14ac:dyDescent="0.25">
      <c r="A348" s="16"/>
    </row>
    <row r="349" spans="1:1" x14ac:dyDescent="0.25">
      <c r="A349" s="16"/>
    </row>
    <row r="350" spans="1:1" x14ac:dyDescent="0.25">
      <c r="A350" s="16"/>
    </row>
    <row r="351" spans="1:1" x14ac:dyDescent="0.25">
      <c r="A351" s="16"/>
    </row>
    <row r="352" spans="1:1" x14ac:dyDescent="0.25">
      <c r="A352" s="16"/>
    </row>
    <row r="353" spans="1:1" x14ac:dyDescent="0.25">
      <c r="A353" s="16"/>
    </row>
    <row r="354" spans="1:1" x14ac:dyDescent="0.25">
      <c r="A354" s="16"/>
    </row>
    <row r="355" spans="1:1" x14ac:dyDescent="0.25">
      <c r="A355" s="16"/>
    </row>
    <row r="356" spans="1:1" x14ac:dyDescent="0.25">
      <c r="A356" s="16"/>
    </row>
    <row r="357" spans="1:1" x14ac:dyDescent="0.25">
      <c r="A357" s="16"/>
    </row>
    <row r="358" spans="1:1" x14ac:dyDescent="0.25">
      <c r="A358" s="16"/>
    </row>
    <row r="359" spans="1:1" x14ac:dyDescent="0.25">
      <c r="A359" s="16"/>
    </row>
    <row r="360" spans="1:1" x14ac:dyDescent="0.25">
      <c r="A360" s="16"/>
    </row>
    <row r="361" spans="1:1" x14ac:dyDescent="0.25">
      <c r="A361" s="16"/>
    </row>
    <row r="362" spans="1:1" x14ac:dyDescent="0.25">
      <c r="A362" s="16"/>
    </row>
    <row r="363" spans="1:1" x14ac:dyDescent="0.25">
      <c r="A363" s="16"/>
    </row>
    <row r="364" spans="1:1" x14ac:dyDescent="0.25">
      <c r="A364" s="16"/>
    </row>
    <row r="365" spans="1:1" x14ac:dyDescent="0.25">
      <c r="A365" s="16"/>
    </row>
    <row r="366" spans="1:1" x14ac:dyDescent="0.25">
      <c r="A366" s="16"/>
    </row>
    <row r="367" spans="1:1" x14ac:dyDescent="0.25">
      <c r="A367" s="16"/>
    </row>
    <row r="368" spans="1:1" x14ac:dyDescent="0.25">
      <c r="A368" s="16"/>
    </row>
    <row r="369" spans="1:1" x14ac:dyDescent="0.25">
      <c r="A369" s="16"/>
    </row>
    <row r="370" spans="1:1" x14ac:dyDescent="0.25">
      <c r="A370" s="16"/>
    </row>
    <row r="371" spans="1:1" x14ac:dyDescent="0.25">
      <c r="A371" s="16"/>
    </row>
    <row r="372" spans="1:1" x14ac:dyDescent="0.25">
      <c r="A372" s="16"/>
    </row>
    <row r="373" spans="1:1" x14ac:dyDescent="0.25">
      <c r="A373" s="16"/>
    </row>
    <row r="374" spans="1:1" x14ac:dyDescent="0.25">
      <c r="A374" s="16"/>
    </row>
    <row r="375" spans="1:1" x14ac:dyDescent="0.25">
      <c r="A375" s="16"/>
    </row>
    <row r="376" spans="1:1" x14ac:dyDescent="0.25">
      <c r="A376" s="16"/>
    </row>
    <row r="377" spans="1:1" x14ac:dyDescent="0.25">
      <c r="A377" s="16"/>
    </row>
    <row r="378" spans="1:1" x14ac:dyDescent="0.25">
      <c r="A378" s="16"/>
    </row>
    <row r="379" spans="1:1" x14ac:dyDescent="0.25">
      <c r="A379" s="16"/>
    </row>
    <row r="380" spans="1:1" x14ac:dyDescent="0.25">
      <c r="A380" s="16"/>
    </row>
    <row r="381" spans="1:1" x14ac:dyDescent="0.25">
      <c r="A381" s="16"/>
    </row>
    <row r="382" spans="1:1" x14ac:dyDescent="0.25">
      <c r="A382" s="16"/>
    </row>
    <row r="383" spans="1:1" x14ac:dyDescent="0.25">
      <c r="A383" s="16"/>
    </row>
    <row r="384" spans="1:1" x14ac:dyDescent="0.25">
      <c r="A384" s="16"/>
    </row>
    <row r="385" spans="1:1" x14ac:dyDescent="0.25">
      <c r="A385" s="16"/>
    </row>
    <row r="386" spans="1:1" x14ac:dyDescent="0.25">
      <c r="A386" s="16"/>
    </row>
    <row r="387" spans="1:1" x14ac:dyDescent="0.25">
      <c r="A387" s="16"/>
    </row>
    <row r="388" spans="1:1" x14ac:dyDescent="0.25">
      <c r="A388" s="16"/>
    </row>
    <row r="389" spans="1:1" x14ac:dyDescent="0.25">
      <c r="A389" s="16"/>
    </row>
    <row r="390" spans="1:1" x14ac:dyDescent="0.25">
      <c r="A390" s="16"/>
    </row>
    <row r="391" spans="1:1" x14ac:dyDescent="0.25">
      <c r="A391" s="16"/>
    </row>
    <row r="392" spans="1:1" x14ac:dyDescent="0.25">
      <c r="A392" s="16"/>
    </row>
    <row r="393" spans="1:1" x14ac:dyDescent="0.25">
      <c r="A393" s="16"/>
    </row>
    <row r="394" spans="1:1" x14ac:dyDescent="0.25">
      <c r="A394" s="16"/>
    </row>
    <row r="395" spans="1:1" x14ac:dyDescent="0.25">
      <c r="A395" s="16"/>
    </row>
    <row r="396" spans="1:1" x14ac:dyDescent="0.25">
      <c r="A396" s="16"/>
    </row>
    <row r="397" spans="1:1" x14ac:dyDescent="0.25">
      <c r="A397" s="16"/>
    </row>
    <row r="398" spans="1:1" x14ac:dyDescent="0.25">
      <c r="A398" s="16"/>
    </row>
    <row r="399" spans="1:1" x14ac:dyDescent="0.25">
      <c r="A399" s="16"/>
    </row>
    <row r="400" spans="1:1" x14ac:dyDescent="0.25">
      <c r="A400" s="16"/>
    </row>
    <row r="401" spans="1:1" x14ac:dyDescent="0.25">
      <c r="A401" s="16"/>
    </row>
    <row r="402" spans="1:1" x14ac:dyDescent="0.25">
      <c r="A402" s="16"/>
    </row>
    <row r="403" spans="1:1" x14ac:dyDescent="0.25">
      <c r="A403" s="16"/>
    </row>
    <row r="404" spans="1:1" x14ac:dyDescent="0.25">
      <c r="A404" s="16"/>
    </row>
    <row r="405" spans="1:1" x14ac:dyDescent="0.25">
      <c r="A405" s="16"/>
    </row>
    <row r="406" spans="1:1" x14ac:dyDescent="0.25">
      <c r="A406" s="16"/>
    </row>
    <row r="407" spans="1:1" x14ac:dyDescent="0.25">
      <c r="A407" s="16"/>
    </row>
    <row r="408" spans="1:1" x14ac:dyDescent="0.25">
      <c r="A408" s="16"/>
    </row>
    <row r="409" spans="1:1" x14ac:dyDescent="0.25">
      <c r="A409" s="16"/>
    </row>
    <row r="410" spans="1:1" x14ac:dyDescent="0.25">
      <c r="A410" s="16"/>
    </row>
    <row r="411" spans="1:1" x14ac:dyDescent="0.25">
      <c r="A411" s="16"/>
    </row>
    <row r="412" spans="1:1" x14ac:dyDescent="0.25">
      <c r="A412" s="16"/>
    </row>
    <row r="413" spans="1:1" x14ac:dyDescent="0.25">
      <c r="A413" s="16"/>
    </row>
    <row r="414" spans="1:1" x14ac:dyDescent="0.25">
      <c r="A414" s="16"/>
    </row>
    <row r="415" spans="1:1" x14ac:dyDescent="0.25">
      <c r="A415" s="16"/>
    </row>
    <row r="416" spans="1:1" x14ac:dyDescent="0.25">
      <c r="A416" s="16"/>
    </row>
    <row r="417" spans="1:1" x14ac:dyDescent="0.25">
      <c r="A417" s="16"/>
    </row>
    <row r="418" spans="1:1" x14ac:dyDescent="0.25">
      <c r="A418" s="16"/>
    </row>
    <row r="419" spans="1:1" x14ac:dyDescent="0.25">
      <c r="A419" s="16"/>
    </row>
    <row r="420" spans="1:1" x14ac:dyDescent="0.25">
      <c r="A420" s="16"/>
    </row>
    <row r="421" spans="1:1" x14ac:dyDescent="0.25">
      <c r="A421" s="16"/>
    </row>
    <row r="422" spans="1:1" x14ac:dyDescent="0.25">
      <c r="A422" s="16"/>
    </row>
    <row r="423" spans="1:1" x14ac:dyDescent="0.25">
      <c r="A423" s="16"/>
    </row>
    <row r="424" spans="1:1" x14ac:dyDescent="0.25">
      <c r="A424" s="16"/>
    </row>
    <row r="425" spans="1:1" x14ac:dyDescent="0.25">
      <c r="A425" s="16"/>
    </row>
    <row r="426" spans="1:1" x14ac:dyDescent="0.25">
      <c r="A426" s="16"/>
    </row>
    <row r="427" spans="1:1" x14ac:dyDescent="0.25">
      <c r="A427" s="16"/>
    </row>
    <row r="428" spans="1:1" x14ac:dyDescent="0.25">
      <c r="A428" s="16"/>
    </row>
    <row r="429" spans="1:1" x14ac:dyDescent="0.25">
      <c r="A429" s="16"/>
    </row>
    <row r="430" spans="1:1" x14ac:dyDescent="0.25">
      <c r="A430" s="16"/>
    </row>
    <row r="431" spans="1:1" x14ac:dyDescent="0.25">
      <c r="A431" s="16"/>
    </row>
    <row r="432" spans="1:1" x14ac:dyDescent="0.25">
      <c r="A432" s="16"/>
    </row>
    <row r="433" spans="1:1" x14ac:dyDescent="0.25">
      <c r="A433" s="16"/>
    </row>
    <row r="434" spans="1:1" x14ac:dyDescent="0.25">
      <c r="A434" s="16"/>
    </row>
    <row r="435" spans="1:1" x14ac:dyDescent="0.25">
      <c r="A435" s="16"/>
    </row>
    <row r="436" spans="1:1" x14ac:dyDescent="0.25">
      <c r="A436" s="16"/>
    </row>
    <row r="437" spans="1:1" x14ac:dyDescent="0.25">
      <c r="A437" s="16"/>
    </row>
    <row r="438" spans="1:1" x14ac:dyDescent="0.25">
      <c r="A438" s="16"/>
    </row>
    <row r="439" spans="1:1" x14ac:dyDescent="0.25">
      <c r="A439" s="16"/>
    </row>
    <row r="440" spans="1:1" x14ac:dyDescent="0.25">
      <c r="A440" s="16"/>
    </row>
    <row r="441" spans="1:1" x14ac:dyDescent="0.25">
      <c r="A441" s="16"/>
    </row>
    <row r="442" spans="1:1" x14ac:dyDescent="0.25">
      <c r="A442" s="16"/>
    </row>
    <row r="443" spans="1:1" x14ac:dyDescent="0.25">
      <c r="A443" s="16"/>
    </row>
    <row r="444" spans="1:1" x14ac:dyDescent="0.25">
      <c r="A444" s="16"/>
    </row>
    <row r="445" spans="1:1" x14ac:dyDescent="0.25">
      <c r="A445" s="16"/>
    </row>
    <row r="446" spans="1:1" x14ac:dyDescent="0.25">
      <c r="A446" s="16"/>
    </row>
    <row r="447" spans="1:1" x14ac:dyDescent="0.25">
      <c r="A447" s="16"/>
    </row>
    <row r="448" spans="1:1" x14ac:dyDescent="0.25">
      <c r="A448" s="16"/>
    </row>
    <row r="449" spans="1:1" x14ac:dyDescent="0.25">
      <c r="A449" s="16"/>
    </row>
    <row r="450" spans="1:1" x14ac:dyDescent="0.25">
      <c r="A450" s="16"/>
    </row>
    <row r="451" spans="1:1" x14ac:dyDescent="0.25">
      <c r="A451" s="16"/>
    </row>
    <row r="452" spans="1:1" x14ac:dyDescent="0.25">
      <c r="A452" s="16"/>
    </row>
    <row r="453" spans="1:1" x14ac:dyDescent="0.25">
      <c r="A453" s="16"/>
    </row>
    <row r="454" spans="1:1" x14ac:dyDescent="0.25">
      <c r="A454" s="16"/>
    </row>
    <row r="455" spans="1:1" x14ac:dyDescent="0.25">
      <c r="A455" s="16"/>
    </row>
    <row r="456" spans="1:1" x14ac:dyDescent="0.25">
      <c r="A456" s="16"/>
    </row>
    <row r="457" spans="1:1" x14ac:dyDescent="0.25">
      <c r="A457" s="16"/>
    </row>
    <row r="458" spans="1:1" x14ac:dyDescent="0.25">
      <c r="A458" s="16"/>
    </row>
    <row r="459" spans="1:1" x14ac:dyDescent="0.25">
      <c r="A459" s="16"/>
    </row>
    <row r="460" spans="1:1" x14ac:dyDescent="0.25">
      <c r="A460" s="16"/>
    </row>
    <row r="461" spans="1:1" x14ac:dyDescent="0.25">
      <c r="A461" s="16"/>
    </row>
    <row r="462" spans="1:1" x14ac:dyDescent="0.25">
      <c r="A462" s="16"/>
    </row>
    <row r="463" spans="1:1" x14ac:dyDescent="0.25">
      <c r="A463" s="16"/>
    </row>
    <row r="464" spans="1:1" x14ac:dyDescent="0.25">
      <c r="A464" s="16"/>
    </row>
    <row r="465" spans="1:1" x14ac:dyDescent="0.25">
      <c r="A465" s="16"/>
    </row>
    <row r="466" spans="1:1" x14ac:dyDescent="0.25">
      <c r="A466" s="16"/>
    </row>
    <row r="467" spans="1:1" x14ac:dyDescent="0.25">
      <c r="A467" s="16"/>
    </row>
    <row r="468" spans="1:1" x14ac:dyDescent="0.25">
      <c r="A468" s="16"/>
    </row>
    <row r="469" spans="1:1" x14ac:dyDescent="0.25">
      <c r="A469" s="16"/>
    </row>
    <row r="470" spans="1:1" x14ac:dyDescent="0.25">
      <c r="A470" s="16"/>
    </row>
    <row r="471" spans="1:1" x14ac:dyDescent="0.25">
      <c r="A471" s="16"/>
    </row>
    <row r="472" spans="1:1" x14ac:dyDescent="0.25">
      <c r="A472" s="16"/>
    </row>
    <row r="473" spans="1:1" x14ac:dyDescent="0.25">
      <c r="A473" s="16"/>
    </row>
    <row r="474" spans="1:1" x14ac:dyDescent="0.25">
      <c r="A474" s="16"/>
    </row>
    <row r="475" spans="1:1" x14ac:dyDescent="0.25">
      <c r="A475" s="16"/>
    </row>
    <row r="476" spans="1:1" x14ac:dyDescent="0.25">
      <c r="A476" s="16"/>
    </row>
    <row r="477" spans="1:1" x14ac:dyDescent="0.25">
      <c r="A477" s="16"/>
    </row>
    <row r="478" spans="1:1" x14ac:dyDescent="0.25">
      <c r="A478" s="16"/>
    </row>
    <row r="479" spans="1:1" x14ac:dyDescent="0.25">
      <c r="A479" s="16"/>
    </row>
    <row r="480" spans="1:1" x14ac:dyDescent="0.25">
      <c r="A480" s="16"/>
    </row>
    <row r="481" spans="1:1" x14ac:dyDescent="0.25">
      <c r="A481" s="16"/>
    </row>
    <row r="482" spans="1:1" x14ac:dyDescent="0.25">
      <c r="A482" s="16"/>
    </row>
    <row r="483" spans="1:1" x14ac:dyDescent="0.25">
      <c r="A483" s="16"/>
    </row>
    <row r="484" spans="1:1" x14ac:dyDescent="0.25">
      <c r="A484" s="16"/>
    </row>
    <row r="485" spans="1:1" x14ac:dyDescent="0.25">
      <c r="A485" s="16"/>
    </row>
    <row r="486" spans="1:1" x14ac:dyDescent="0.25">
      <c r="A486" s="16"/>
    </row>
    <row r="487" spans="1:1" x14ac:dyDescent="0.25">
      <c r="A487" s="16"/>
    </row>
    <row r="488" spans="1:1" x14ac:dyDescent="0.25">
      <c r="A488" s="16"/>
    </row>
    <row r="489" spans="1:1" x14ac:dyDescent="0.25">
      <c r="A489" s="16"/>
    </row>
    <row r="490" spans="1:1" x14ac:dyDescent="0.25">
      <c r="A490" s="16"/>
    </row>
    <row r="491" spans="1:1" x14ac:dyDescent="0.25">
      <c r="A491" s="16"/>
    </row>
    <row r="492" spans="1:1" x14ac:dyDescent="0.25">
      <c r="A492" s="16"/>
    </row>
    <row r="493" spans="1:1" x14ac:dyDescent="0.25">
      <c r="A493" s="16"/>
    </row>
    <row r="494" spans="1:1" x14ac:dyDescent="0.25">
      <c r="A494" s="16"/>
    </row>
    <row r="495" spans="1:1" x14ac:dyDescent="0.25">
      <c r="A495" s="16"/>
    </row>
    <row r="496" spans="1:1" x14ac:dyDescent="0.25">
      <c r="A496" s="16"/>
    </row>
    <row r="497" spans="1:1" x14ac:dyDescent="0.25">
      <c r="A497" s="16"/>
    </row>
    <row r="498" spans="1:1" x14ac:dyDescent="0.25">
      <c r="A498" s="16"/>
    </row>
    <row r="499" spans="1:1" x14ac:dyDescent="0.25">
      <c r="A499" s="16"/>
    </row>
    <row r="500" spans="1:1" x14ac:dyDescent="0.25">
      <c r="A500" s="16"/>
    </row>
    <row r="501" spans="1:1" x14ac:dyDescent="0.25">
      <c r="A501" s="16"/>
    </row>
    <row r="502" spans="1:1" x14ac:dyDescent="0.25">
      <c r="A502" s="16"/>
    </row>
    <row r="503" spans="1:1" x14ac:dyDescent="0.25">
      <c r="A503" s="16"/>
    </row>
    <row r="504" spans="1:1" x14ac:dyDescent="0.25">
      <c r="A504" s="16"/>
    </row>
    <row r="505" spans="1:1" x14ac:dyDescent="0.25">
      <c r="A505" s="16"/>
    </row>
    <row r="506" spans="1:1" x14ac:dyDescent="0.25">
      <c r="A506" s="16"/>
    </row>
    <row r="507" spans="1:1" x14ac:dyDescent="0.25">
      <c r="A507" s="16"/>
    </row>
    <row r="508" spans="1:1" x14ac:dyDescent="0.25">
      <c r="A508" s="16"/>
    </row>
    <row r="509" spans="1:1" x14ac:dyDescent="0.25">
      <c r="A509" s="16"/>
    </row>
    <row r="510" spans="1:1" x14ac:dyDescent="0.25">
      <c r="A510" s="16"/>
    </row>
    <row r="511" spans="1:1" x14ac:dyDescent="0.25">
      <c r="A511" s="16"/>
    </row>
    <row r="512" spans="1:1" x14ac:dyDescent="0.25">
      <c r="A512" s="16"/>
    </row>
    <row r="513" spans="1:1" x14ac:dyDescent="0.25">
      <c r="A513" s="16"/>
    </row>
    <row r="514" spans="1:1" x14ac:dyDescent="0.25">
      <c r="A514" s="16"/>
    </row>
    <row r="515" spans="1:1" x14ac:dyDescent="0.25">
      <c r="A515" s="16"/>
    </row>
    <row r="516" spans="1:1" x14ac:dyDescent="0.25">
      <c r="A516" s="16"/>
    </row>
    <row r="517" spans="1:1" x14ac:dyDescent="0.25">
      <c r="A517" s="16"/>
    </row>
    <row r="518" spans="1:1" x14ac:dyDescent="0.25">
      <c r="A518" s="16"/>
    </row>
    <row r="519" spans="1:1" x14ac:dyDescent="0.25">
      <c r="A519" s="16"/>
    </row>
    <row r="520" spans="1:1" x14ac:dyDescent="0.25">
      <c r="A520" s="16"/>
    </row>
    <row r="521" spans="1:1" x14ac:dyDescent="0.25">
      <c r="A521" s="16"/>
    </row>
    <row r="522" spans="1:1" x14ac:dyDescent="0.25">
      <c r="A522" s="16"/>
    </row>
    <row r="523" spans="1:1" x14ac:dyDescent="0.25">
      <c r="A523" s="16"/>
    </row>
    <row r="524" spans="1:1" x14ac:dyDescent="0.25">
      <c r="A524" s="16"/>
    </row>
    <row r="525" spans="1:1" x14ac:dyDescent="0.25">
      <c r="A525" s="16"/>
    </row>
    <row r="526" spans="1:1" x14ac:dyDescent="0.25">
      <c r="A526" s="16"/>
    </row>
    <row r="527" spans="1:1" x14ac:dyDescent="0.25">
      <c r="A527" s="16"/>
    </row>
    <row r="528" spans="1:1" x14ac:dyDescent="0.25">
      <c r="A528" s="16"/>
    </row>
    <row r="529" spans="1:1" x14ac:dyDescent="0.25">
      <c r="A529" s="16"/>
    </row>
    <row r="530" spans="1:1" x14ac:dyDescent="0.25">
      <c r="A530" s="16"/>
    </row>
    <row r="531" spans="1:1" x14ac:dyDescent="0.25">
      <c r="A531" s="16"/>
    </row>
    <row r="532" spans="1:1" x14ac:dyDescent="0.25">
      <c r="A532" s="16"/>
    </row>
    <row r="533" spans="1:1" x14ac:dyDescent="0.25">
      <c r="A533" s="16"/>
    </row>
    <row r="534" spans="1:1" x14ac:dyDescent="0.25">
      <c r="A534" s="16"/>
    </row>
    <row r="535" spans="1:1" x14ac:dyDescent="0.25">
      <c r="A535" s="16"/>
    </row>
    <row r="536" spans="1:1" x14ac:dyDescent="0.25">
      <c r="A536" s="16"/>
    </row>
    <row r="537" spans="1:1" x14ac:dyDescent="0.25">
      <c r="A537" s="16"/>
    </row>
    <row r="538" spans="1:1" x14ac:dyDescent="0.25">
      <c r="A538" s="16"/>
    </row>
    <row r="539" spans="1:1" x14ac:dyDescent="0.25">
      <c r="A539" s="16"/>
    </row>
    <row r="540" spans="1:1" x14ac:dyDescent="0.25">
      <c r="A540" s="16"/>
    </row>
    <row r="541" spans="1:1" x14ac:dyDescent="0.25">
      <c r="A541" s="16"/>
    </row>
    <row r="542" spans="1:1" x14ac:dyDescent="0.25">
      <c r="A542" s="16"/>
    </row>
    <row r="543" spans="1:1" x14ac:dyDescent="0.25">
      <c r="A543" s="16"/>
    </row>
    <row r="544" spans="1:1" x14ac:dyDescent="0.25">
      <c r="A544" s="16"/>
    </row>
    <row r="545" spans="1:1" x14ac:dyDescent="0.25">
      <c r="A545" s="16"/>
    </row>
    <row r="546" spans="1:1" x14ac:dyDescent="0.25">
      <c r="A546" s="16"/>
    </row>
    <row r="547" spans="1:1" x14ac:dyDescent="0.25">
      <c r="A547" s="16"/>
    </row>
    <row r="548" spans="1:1" x14ac:dyDescent="0.25">
      <c r="A548" s="16"/>
    </row>
    <row r="549" spans="1:1" x14ac:dyDescent="0.25">
      <c r="A549" s="16"/>
    </row>
    <row r="550" spans="1:1" x14ac:dyDescent="0.25">
      <c r="A550" s="16"/>
    </row>
    <row r="551" spans="1:1" x14ac:dyDescent="0.25">
      <c r="A551" s="16"/>
    </row>
    <row r="552" spans="1:1" x14ac:dyDescent="0.25">
      <c r="A552" s="16"/>
    </row>
    <row r="553" spans="1:1" x14ac:dyDescent="0.25">
      <c r="A553" s="16"/>
    </row>
    <row r="554" spans="1:1" x14ac:dyDescent="0.25">
      <c r="A554" s="16"/>
    </row>
    <row r="555" spans="1:1" x14ac:dyDescent="0.25">
      <c r="A555" s="16"/>
    </row>
    <row r="556" spans="1:1" x14ac:dyDescent="0.25">
      <c r="A556" s="16"/>
    </row>
    <row r="557" spans="1:1" x14ac:dyDescent="0.25">
      <c r="A557" s="16"/>
    </row>
    <row r="558" spans="1:1" x14ac:dyDescent="0.25">
      <c r="A558" s="16"/>
    </row>
    <row r="559" spans="1:1" x14ac:dyDescent="0.25">
      <c r="A559" s="16"/>
    </row>
    <row r="560" spans="1:1" x14ac:dyDescent="0.25">
      <c r="A560" s="16"/>
    </row>
    <row r="561" spans="1:1" x14ac:dyDescent="0.25">
      <c r="A561" s="16"/>
    </row>
    <row r="562" spans="1:1" x14ac:dyDescent="0.25">
      <c r="A562" s="16"/>
    </row>
    <row r="563" spans="1:1" x14ac:dyDescent="0.25">
      <c r="A563" s="16"/>
    </row>
    <row r="564" spans="1:1" x14ac:dyDescent="0.25">
      <c r="A564" s="16"/>
    </row>
    <row r="565" spans="1:1" x14ac:dyDescent="0.25">
      <c r="A565" s="16"/>
    </row>
    <row r="566" spans="1:1" x14ac:dyDescent="0.25">
      <c r="A566" s="16"/>
    </row>
    <row r="567" spans="1:1" x14ac:dyDescent="0.25">
      <c r="A567" s="16"/>
    </row>
    <row r="568" spans="1:1" x14ac:dyDescent="0.25">
      <c r="A568" s="16"/>
    </row>
    <row r="569" spans="1:1" x14ac:dyDescent="0.25">
      <c r="A569" s="16"/>
    </row>
    <row r="570" spans="1:1" x14ac:dyDescent="0.25">
      <c r="A570" s="17"/>
    </row>
    <row r="571" spans="1:1" x14ac:dyDescent="0.25">
      <c r="A571" s="17"/>
    </row>
    <row r="572" spans="1:1" x14ac:dyDescent="0.25">
      <c r="A572" s="17"/>
    </row>
    <row r="573" spans="1:1" x14ac:dyDescent="0.25">
      <c r="A573" s="17"/>
    </row>
    <row r="574" spans="1:1" x14ac:dyDescent="0.25">
      <c r="A574" s="17"/>
    </row>
    <row r="575" spans="1:1" x14ac:dyDescent="0.25">
      <c r="A575" s="17"/>
    </row>
    <row r="576" spans="1:1" x14ac:dyDescent="0.25">
      <c r="A576" s="17"/>
    </row>
    <row r="577" spans="1:1" x14ac:dyDescent="0.25">
      <c r="A577" s="17"/>
    </row>
    <row r="578" spans="1:1" x14ac:dyDescent="0.25">
      <c r="A578" s="17"/>
    </row>
    <row r="579" spans="1:1" x14ac:dyDescent="0.25">
      <c r="A579" s="17"/>
    </row>
    <row r="580" spans="1:1" x14ac:dyDescent="0.25">
      <c r="A580" s="17"/>
    </row>
    <row r="581" spans="1:1" x14ac:dyDescent="0.25">
      <c r="A581" s="17"/>
    </row>
    <row r="582" spans="1:1" x14ac:dyDescent="0.25">
      <c r="A582" s="17"/>
    </row>
    <row r="583" spans="1:1" x14ac:dyDescent="0.25">
      <c r="A583" s="17"/>
    </row>
    <row r="584" spans="1:1" x14ac:dyDescent="0.25">
      <c r="A584" s="17"/>
    </row>
    <row r="585" spans="1:1" x14ac:dyDescent="0.25">
      <c r="A585" s="17"/>
    </row>
    <row r="586" spans="1:1" x14ac:dyDescent="0.25">
      <c r="A586" s="17"/>
    </row>
    <row r="587" spans="1:1" x14ac:dyDescent="0.25">
      <c r="A587" s="17"/>
    </row>
    <row r="588" spans="1:1" x14ac:dyDescent="0.25">
      <c r="A588" s="17"/>
    </row>
    <row r="589" spans="1:1" x14ac:dyDescent="0.25">
      <c r="A589" s="17"/>
    </row>
    <row r="590" spans="1:1" x14ac:dyDescent="0.25">
      <c r="A590" s="17"/>
    </row>
    <row r="591" spans="1:1" x14ac:dyDescent="0.25">
      <c r="A591" s="17"/>
    </row>
    <row r="592" spans="1:1" x14ac:dyDescent="0.25">
      <c r="A592" s="17"/>
    </row>
    <row r="593" spans="1:1" x14ac:dyDescent="0.25">
      <c r="A593" s="17"/>
    </row>
    <row r="594" spans="1:1" x14ac:dyDescent="0.25">
      <c r="A594" s="17"/>
    </row>
    <row r="595" spans="1:1" x14ac:dyDescent="0.25">
      <c r="A595" s="17"/>
    </row>
    <row r="596" spans="1:1" x14ac:dyDescent="0.25">
      <c r="A596" s="17"/>
    </row>
    <row r="597" spans="1:1" x14ac:dyDescent="0.25">
      <c r="A597" s="17"/>
    </row>
    <row r="598" spans="1:1" x14ac:dyDescent="0.25">
      <c r="A598" s="17"/>
    </row>
    <row r="599" spans="1:1" x14ac:dyDescent="0.25">
      <c r="A599" s="17"/>
    </row>
    <row r="600" spans="1:1" x14ac:dyDescent="0.25">
      <c r="A600" s="17"/>
    </row>
    <row r="601" spans="1:1" x14ac:dyDescent="0.25">
      <c r="A601" s="17"/>
    </row>
    <row r="602" spans="1:1" x14ac:dyDescent="0.25">
      <c r="A602" s="17"/>
    </row>
    <row r="603" spans="1:1" x14ac:dyDescent="0.25">
      <c r="A603" s="17"/>
    </row>
    <row r="604" spans="1:1" x14ac:dyDescent="0.25">
      <c r="A604" s="17"/>
    </row>
    <row r="605" spans="1:1" x14ac:dyDescent="0.25">
      <c r="A605" s="18"/>
    </row>
    <row r="606" spans="1:1" x14ac:dyDescent="0.25">
      <c r="A606" s="18"/>
    </row>
    <row r="607" spans="1:1" x14ac:dyDescent="0.25">
      <c r="A607" s="18"/>
    </row>
    <row r="608" spans="1:1" x14ac:dyDescent="0.25">
      <c r="A608" s="18"/>
    </row>
    <row r="609" spans="1:1" x14ac:dyDescent="0.25">
      <c r="A609" s="18"/>
    </row>
    <row r="610" spans="1:1" x14ac:dyDescent="0.25">
      <c r="A610" s="18"/>
    </row>
    <row r="611" spans="1:1" x14ac:dyDescent="0.25">
      <c r="A611" s="18"/>
    </row>
    <row r="612" spans="1:1" x14ac:dyDescent="0.25">
      <c r="A612" s="18"/>
    </row>
    <row r="613" spans="1:1" x14ac:dyDescent="0.25">
      <c r="A613" s="18"/>
    </row>
    <row r="614" spans="1:1" x14ac:dyDescent="0.25">
      <c r="A614" s="18"/>
    </row>
    <row r="615" spans="1:1" x14ac:dyDescent="0.25">
      <c r="A615" s="18"/>
    </row>
    <row r="616" spans="1:1" x14ac:dyDescent="0.25">
      <c r="A616" s="18"/>
    </row>
    <row r="617" spans="1:1" x14ac:dyDescent="0.25">
      <c r="A617" s="18"/>
    </row>
    <row r="618" spans="1:1" x14ac:dyDescent="0.25">
      <c r="A618" s="18"/>
    </row>
    <row r="619" spans="1:1" x14ac:dyDescent="0.25">
      <c r="A619" s="18"/>
    </row>
    <row r="620" spans="1:1" x14ac:dyDescent="0.25">
      <c r="A620" s="18"/>
    </row>
    <row r="621" spans="1:1" x14ac:dyDescent="0.25">
      <c r="A621" s="18"/>
    </row>
    <row r="622" spans="1:1" x14ac:dyDescent="0.25">
      <c r="A622" s="18"/>
    </row>
    <row r="623" spans="1:1" x14ac:dyDescent="0.25">
      <c r="A623" s="18"/>
    </row>
    <row r="624" spans="1:1" x14ac:dyDescent="0.25">
      <c r="A624" s="18"/>
    </row>
    <row r="625" spans="1:1" x14ac:dyDescent="0.25">
      <c r="A625" s="18"/>
    </row>
    <row r="626" spans="1:1" x14ac:dyDescent="0.25">
      <c r="A626" s="18"/>
    </row>
    <row r="627" spans="1:1" x14ac:dyDescent="0.25">
      <c r="A627" s="18"/>
    </row>
    <row r="628" spans="1:1" x14ac:dyDescent="0.25">
      <c r="A628" s="18"/>
    </row>
    <row r="629" spans="1:1" x14ac:dyDescent="0.25">
      <c r="A629" s="18"/>
    </row>
    <row r="630" spans="1:1" x14ac:dyDescent="0.25">
      <c r="A630" s="18"/>
    </row>
    <row r="631" spans="1:1" x14ac:dyDescent="0.25">
      <c r="A631" s="18"/>
    </row>
    <row r="632" spans="1:1" x14ac:dyDescent="0.25">
      <c r="A632" s="18"/>
    </row>
    <row r="633" spans="1:1" x14ac:dyDescent="0.25">
      <c r="A633" s="18"/>
    </row>
    <row r="634" spans="1:1" x14ac:dyDescent="0.25">
      <c r="A634" s="18"/>
    </row>
    <row r="635" spans="1:1" x14ac:dyDescent="0.25">
      <c r="A635" s="18"/>
    </row>
    <row r="636" spans="1:1" x14ac:dyDescent="0.25">
      <c r="A636" s="18"/>
    </row>
    <row r="637" spans="1:1" x14ac:dyDescent="0.25">
      <c r="A637" s="18"/>
    </row>
    <row r="638" spans="1:1" x14ac:dyDescent="0.25">
      <c r="A638" s="18"/>
    </row>
    <row r="639" spans="1:1" x14ac:dyDescent="0.25">
      <c r="A639" s="18"/>
    </row>
    <row r="640" spans="1:1" x14ac:dyDescent="0.25">
      <c r="A640" s="19"/>
    </row>
    <row r="641" spans="1:1" x14ac:dyDescent="0.25">
      <c r="A641" s="19"/>
    </row>
    <row r="642" spans="1:1" x14ac:dyDescent="0.25">
      <c r="A642" s="19"/>
    </row>
    <row r="643" spans="1:1" x14ac:dyDescent="0.25">
      <c r="A643" s="19"/>
    </row>
    <row r="644" spans="1:1" x14ac:dyDescent="0.25">
      <c r="A644" s="19"/>
    </row>
    <row r="645" spans="1:1" x14ac:dyDescent="0.25">
      <c r="A645" s="19"/>
    </row>
    <row r="646" spans="1:1" x14ac:dyDescent="0.25">
      <c r="A646" s="19"/>
    </row>
    <row r="647" spans="1:1" x14ac:dyDescent="0.25">
      <c r="A647" s="19"/>
    </row>
    <row r="648" spans="1:1" x14ac:dyDescent="0.25">
      <c r="A648" s="19"/>
    </row>
    <row r="649" spans="1:1" x14ac:dyDescent="0.25">
      <c r="A649" s="19"/>
    </row>
    <row r="650" spans="1:1" x14ac:dyDescent="0.25">
      <c r="A650" s="19"/>
    </row>
    <row r="651" spans="1:1" x14ac:dyDescent="0.25">
      <c r="A651" s="19"/>
    </row>
    <row r="652" spans="1:1" x14ac:dyDescent="0.25">
      <c r="A652" s="19"/>
    </row>
    <row r="653" spans="1:1" x14ac:dyDescent="0.25">
      <c r="A653" s="19"/>
    </row>
    <row r="654" spans="1:1" x14ac:dyDescent="0.25">
      <c r="A654" s="19"/>
    </row>
    <row r="655" spans="1:1" x14ac:dyDescent="0.25">
      <c r="A655" s="19"/>
    </row>
    <row r="656" spans="1:1" x14ac:dyDescent="0.25">
      <c r="A656" s="19"/>
    </row>
    <row r="657" spans="1:1" x14ac:dyDescent="0.25">
      <c r="A657" s="19"/>
    </row>
    <row r="658" spans="1:1" x14ac:dyDescent="0.25">
      <c r="A658" s="19"/>
    </row>
    <row r="659" spans="1:1" x14ac:dyDescent="0.25">
      <c r="A659" s="19"/>
    </row>
    <row r="660" spans="1:1" x14ac:dyDescent="0.25">
      <c r="A660" s="19"/>
    </row>
    <row r="661" spans="1:1" x14ac:dyDescent="0.25">
      <c r="A661" s="19"/>
    </row>
    <row r="662" spans="1:1" x14ac:dyDescent="0.25">
      <c r="A662" s="19"/>
    </row>
    <row r="663" spans="1:1" x14ac:dyDescent="0.25">
      <c r="A663" s="19"/>
    </row>
    <row r="664" spans="1:1" x14ac:dyDescent="0.25">
      <c r="A664" s="19"/>
    </row>
    <row r="665" spans="1:1" x14ac:dyDescent="0.25">
      <c r="A665" s="19"/>
    </row>
    <row r="666" spans="1:1" x14ac:dyDescent="0.25">
      <c r="A666" s="19"/>
    </row>
    <row r="667" spans="1:1" x14ac:dyDescent="0.25">
      <c r="A667" s="19"/>
    </row>
    <row r="668" spans="1:1" x14ac:dyDescent="0.25">
      <c r="A668" s="19"/>
    </row>
    <row r="669" spans="1:1" x14ac:dyDescent="0.25">
      <c r="A669" s="19"/>
    </row>
    <row r="670" spans="1:1" x14ac:dyDescent="0.25">
      <c r="A670" s="19"/>
    </row>
    <row r="671" spans="1:1" x14ac:dyDescent="0.25">
      <c r="A671" s="19"/>
    </row>
    <row r="672" spans="1:1" x14ac:dyDescent="0.25">
      <c r="A672" s="19"/>
    </row>
    <row r="673" spans="1:1" x14ac:dyDescent="0.25">
      <c r="A673" s="19"/>
    </row>
    <row r="674" spans="1:1" x14ac:dyDescent="0.25">
      <c r="A674" s="19"/>
    </row>
    <row r="675" spans="1:1" x14ac:dyDescent="0.25">
      <c r="A675" s="19"/>
    </row>
    <row r="676" spans="1:1" x14ac:dyDescent="0.25">
      <c r="A676" s="19"/>
    </row>
    <row r="677" spans="1:1" x14ac:dyDescent="0.25">
      <c r="A677" s="19"/>
    </row>
    <row r="678" spans="1:1" x14ac:dyDescent="0.25">
      <c r="A678" s="19"/>
    </row>
    <row r="679" spans="1:1" x14ac:dyDescent="0.25">
      <c r="A679" s="19"/>
    </row>
    <row r="680" spans="1:1" x14ac:dyDescent="0.25">
      <c r="A680" s="19"/>
    </row>
    <row r="681" spans="1:1" x14ac:dyDescent="0.25">
      <c r="A681" s="19"/>
    </row>
    <row r="682" spans="1:1" x14ac:dyDescent="0.25">
      <c r="A682" s="19"/>
    </row>
    <row r="683" spans="1:1" x14ac:dyDescent="0.25">
      <c r="A683" s="19"/>
    </row>
    <row r="684" spans="1:1" x14ac:dyDescent="0.25">
      <c r="A684" s="19"/>
    </row>
    <row r="685" spans="1:1" x14ac:dyDescent="0.25">
      <c r="A685" s="19"/>
    </row>
    <row r="686" spans="1:1" x14ac:dyDescent="0.25">
      <c r="A686" s="19"/>
    </row>
    <row r="687" spans="1:1" x14ac:dyDescent="0.25">
      <c r="A687" s="19"/>
    </row>
    <row r="688" spans="1:1" x14ac:dyDescent="0.25">
      <c r="A688" s="19"/>
    </row>
    <row r="689" spans="1:1" x14ac:dyDescent="0.25">
      <c r="A689" s="19"/>
    </row>
    <row r="690" spans="1:1" x14ac:dyDescent="0.25">
      <c r="A690" s="19"/>
    </row>
    <row r="691" spans="1:1" x14ac:dyDescent="0.25">
      <c r="A691" s="19"/>
    </row>
    <row r="692" spans="1:1" x14ac:dyDescent="0.25">
      <c r="A692" s="19"/>
    </row>
    <row r="693" spans="1:1" x14ac:dyDescent="0.25">
      <c r="A693" s="19"/>
    </row>
    <row r="694" spans="1:1" x14ac:dyDescent="0.25">
      <c r="A694" s="19"/>
    </row>
    <row r="695" spans="1:1" x14ac:dyDescent="0.25">
      <c r="A695" s="19"/>
    </row>
    <row r="696" spans="1:1" x14ac:dyDescent="0.25">
      <c r="A696" s="19"/>
    </row>
    <row r="697" spans="1:1" x14ac:dyDescent="0.25">
      <c r="A697" s="19"/>
    </row>
    <row r="698" spans="1:1" x14ac:dyDescent="0.25">
      <c r="A698" s="19"/>
    </row>
    <row r="699" spans="1:1" x14ac:dyDescent="0.25">
      <c r="A699" s="19"/>
    </row>
    <row r="700" spans="1:1" x14ac:dyDescent="0.25">
      <c r="A700" s="19"/>
    </row>
    <row r="701" spans="1:1" x14ac:dyDescent="0.25">
      <c r="A701" s="19"/>
    </row>
    <row r="702" spans="1:1" x14ac:dyDescent="0.25">
      <c r="A702" s="19"/>
    </row>
    <row r="703" spans="1:1" x14ac:dyDescent="0.25">
      <c r="A703" s="19"/>
    </row>
    <row r="704" spans="1:1" x14ac:dyDescent="0.25">
      <c r="A704" s="19"/>
    </row>
    <row r="705" spans="1:1" x14ac:dyDescent="0.25">
      <c r="A705" s="19"/>
    </row>
    <row r="706" spans="1:1" x14ac:dyDescent="0.25">
      <c r="A706" s="19"/>
    </row>
    <row r="707" spans="1:1" x14ac:dyDescent="0.25">
      <c r="A707" s="19"/>
    </row>
    <row r="708" spans="1:1" x14ac:dyDescent="0.25">
      <c r="A708" s="19"/>
    </row>
    <row r="709" spans="1:1" x14ac:dyDescent="0.25">
      <c r="A709" s="19"/>
    </row>
    <row r="710" spans="1:1" x14ac:dyDescent="0.25">
      <c r="A710" s="19"/>
    </row>
    <row r="711" spans="1:1" x14ac:dyDescent="0.25">
      <c r="A711" s="19"/>
    </row>
    <row r="712" spans="1:1" x14ac:dyDescent="0.25">
      <c r="A712" s="19"/>
    </row>
    <row r="713" spans="1:1" x14ac:dyDescent="0.25">
      <c r="A713" s="19"/>
    </row>
    <row r="714" spans="1:1" x14ac:dyDescent="0.25">
      <c r="A714" s="19"/>
    </row>
    <row r="715" spans="1:1" x14ac:dyDescent="0.25">
      <c r="A715" s="19"/>
    </row>
    <row r="716" spans="1:1" x14ac:dyDescent="0.25">
      <c r="A716" s="19"/>
    </row>
    <row r="717" spans="1:1" x14ac:dyDescent="0.25">
      <c r="A717" s="19"/>
    </row>
    <row r="718" spans="1:1" x14ac:dyDescent="0.25">
      <c r="A718" s="19"/>
    </row>
    <row r="719" spans="1:1" x14ac:dyDescent="0.25">
      <c r="A719" s="19"/>
    </row>
    <row r="720" spans="1:1" x14ac:dyDescent="0.25">
      <c r="A720" s="19"/>
    </row>
    <row r="721" spans="1:1" x14ac:dyDescent="0.25">
      <c r="A721" s="19"/>
    </row>
    <row r="722" spans="1:1" x14ac:dyDescent="0.25">
      <c r="A722" s="19"/>
    </row>
    <row r="723" spans="1:1" x14ac:dyDescent="0.25">
      <c r="A723" s="19"/>
    </row>
    <row r="724" spans="1:1" x14ac:dyDescent="0.25">
      <c r="A724" s="19"/>
    </row>
    <row r="725" spans="1:1" x14ac:dyDescent="0.25">
      <c r="A725" s="19"/>
    </row>
    <row r="726" spans="1:1" x14ac:dyDescent="0.25">
      <c r="A726" s="19"/>
    </row>
    <row r="727" spans="1:1" x14ac:dyDescent="0.25">
      <c r="A727" s="19"/>
    </row>
    <row r="728" spans="1:1" x14ac:dyDescent="0.25">
      <c r="A728" s="19"/>
    </row>
    <row r="729" spans="1:1" x14ac:dyDescent="0.25">
      <c r="A729" s="19"/>
    </row>
    <row r="730" spans="1:1" x14ac:dyDescent="0.25">
      <c r="A730" s="19"/>
    </row>
    <row r="731" spans="1:1" x14ac:dyDescent="0.25">
      <c r="A731" s="19"/>
    </row>
    <row r="732" spans="1:1" x14ac:dyDescent="0.25">
      <c r="A732" s="19"/>
    </row>
    <row r="733" spans="1:1" x14ac:dyDescent="0.25">
      <c r="A733" s="19"/>
    </row>
    <row r="734" spans="1:1" x14ac:dyDescent="0.25">
      <c r="A734" s="19"/>
    </row>
    <row r="735" spans="1:1" x14ac:dyDescent="0.25">
      <c r="A735" s="19"/>
    </row>
    <row r="736" spans="1:1" x14ac:dyDescent="0.25">
      <c r="A736" s="19"/>
    </row>
    <row r="737" spans="1:1" x14ac:dyDescent="0.25">
      <c r="A737" s="19"/>
    </row>
    <row r="738" spans="1:1" x14ac:dyDescent="0.25">
      <c r="A738" s="19"/>
    </row>
    <row r="739" spans="1:1" x14ac:dyDescent="0.25">
      <c r="A739" s="19"/>
    </row>
    <row r="740" spans="1:1" x14ac:dyDescent="0.25">
      <c r="A740" s="19"/>
    </row>
    <row r="741" spans="1:1" x14ac:dyDescent="0.25">
      <c r="A741" s="19"/>
    </row>
    <row r="742" spans="1:1" x14ac:dyDescent="0.25">
      <c r="A742" s="19"/>
    </row>
    <row r="743" spans="1:1" x14ac:dyDescent="0.25">
      <c r="A743" s="19"/>
    </row>
    <row r="744" spans="1:1" x14ac:dyDescent="0.25">
      <c r="A744" s="19"/>
    </row>
    <row r="745" spans="1:1" x14ac:dyDescent="0.25">
      <c r="A745" s="19"/>
    </row>
    <row r="746" spans="1:1" x14ac:dyDescent="0.25">
      <c r="A746" s="19"/>
    </row>
    <row r="747" spans="1:1" x14ac:dyDescent="0.25">
      <c r="A747" s="19"/>
    </row>
    <row r="748" spans="1:1" x14ac:dyDescent="0.25">
      <c r="A748" s="19"/>
    </row>
    <row r="749" spans="1:1" x14ac:dyDescent="0.25">
      <c r="A749" s="19"/>
    </row>
    <row r="750" spans="1:1" x14ac:dyDescent="0.25">
      <c r="A750" s="19"/>
    </row>
    <row r="751" spans="1:1" x14ac:dyDescent="0.25">
      <c r="A751" s="19"/>
    </row>
    <row r="752" spans="1:1" x14ac:dyDescent="0.25">
      <c r="A752" s="19"/>
    </row>
    <row r="753" spans="1:1" x14ac:dyDescent="0.25">
      <c r="A753" s="19"/>
    </row>
    <row r="754" spans="1:1" x14ac:dyDescent="0.25">
      <c r="A754" s="19"/>
    </row>
    <row r="755" spans="1:1" x14ac:dyDescent="0.25">
      <c r="A755" s="19"/>
    </row>
    <row r="756" spans="1:1" x14ac:dyDescent="0.25">
      <c r="A756" s="19"/>
    </row>
    <row r="757" spans="1:1" x14ac:dyDescent="0.25">
      <c r="A757" s="19"/>
    </row>
    <row r="758" spans="1:1" x14ac:dyDescent="0.25">
      <c r="A758" s="19"/>
    </row>
    <row r="759" spans="1:1" x14ac:dyDescent="0.25">
      <c r="A759" s="19"/>
    </row>
    <row r="760" spans="1:1" x14ac:dyDescent="0.25">
      <c r="A760" s="19"/>
    </row>
    <row r="761" spans="1:1" x14ac:dyDescent="0.25">
      <c r="A761" s="19"/>
    </row>
    <row r="762" spans="1:1" x14ac:dyDescent="0.25">
      <c r="A762" s="19"/>
    </row>
    <row r="763" spans="1:1" x14ac:dyDescent="0.25">
      <c r="A763" s="19"/>
    </row>
    <row r="764" spans="1:1" x14ac:dyDescent="0.25">
      <c r="A764" s="19"/>
    </row>
    <row r="765" spans="1:1" x14ac:dyDescent="0.25">
      <c r="A765" s="19"/>
    </row>
    <row r="766" spans="1:1" x14ac:dyDescent="0.25">
      <c r="A766" s="19"/>
    </row>
    <row r="767" spans="1:1" x14ac:dyDescent="0.25">
      <c r="A767" s="19"/>
    </row>
    <row r="768" spans="1:1" x14ac:dyDescent="0.25">
      <c r="A768" s="19"/>
    </row>
    <row r="769" spans="1:1" x14ac:dyDescent="0.25">
      <c r="A769" s="19"/>
    </row>
    <row r="770" spans="1:1" x14ac:dyDescent="0.25">
      <c r="A770" s="19"/>
    </row>
    <row r="771" spans="1:1" x14ac:dyDescent="0.25">
      <c r="A771" s="19"/>
    </row>
    <row r="772" spans="1:1" x14ac:dyDescent="0.25">
      <c r="A772" s="19"/>
    </row>
    <row r="773" spans="1:1" x14ac:dyDescent="0.25">
      <c r="A773" s="19"/>
    </row>
    <row r="774" spans="1:1" x14ac:dyDescent="0.25">
      <c r="A774" s="19"/>
    </row>
    <row r="775" spans="1:1" x14ac:dyDescent="0.25">
      <c r="A775" s="19"/>
    </row>
    <row r="776" spans="1:1" x14ac:dyDescent="0.25">
      <c r="A776" s="19"/>
    </row>
    <row r="777" spans="1:1" x14ac:dyDescent="0.25">
      <c r="A777" s="19"/>
    </row>
    <row r="778" spans="1:1" x14ac:dyDescent="0.25">
      <c r="A778" s="19"/>
    </row>
    <row r="779" spans="1:1" x14ac:dyDescent="0.25">
      <c r="A779" s="19"/>
    </row>
    <row r="780" spans="1:1" x14ac:dyDescent="0.25">
      <c r="A780" s="19"/>
    </row>
    <row r="781" spans="1:1" x14ac:dyDescent="0.25">
      <c r="A781" s="19"/>
    </row>
    <row r="782" spans="1:1" x14ac:dyDescent="0.25">
      <c r="A782" s="19"/>
    </row>
    <row r="783" spans="1:1" x14ac:dyDescent="0.25">
      <c r="A783" s="19"/>
    </row>
    <row r="784" spans="1:1" x14ac:dyDescent="0.25">
      <c r="A784" s="19"/>
    </row>
    <row r="785" spans="1:1" x14ac:dyDescent="0.25">
      <c r="A785" s="19"/>
    </row>
    <row r="786" spans="1:1" x14ac:dyDescent="0.25">
      <c r="A786" s="19"/>
    </row>
    <row r="787" spans="1:1" x14ac:dyDescent="0.25">
      <c r="A787" s="19"/>
    </row>
    <row r="788" spans="1:1" x14ac:dyDescent="0.25">
      <c r="A788" s="19"/>
    </row>
    <row r="789" spans="1:1" x14ac:dyDescent="0.25">
      <c r="A789" s="19"/>
    </row>
    <row r="790" spans="1:1" x14ac:dyDescent="0.25">
      <c r="A790" s="19"/>
    </row>
    <row r="791" spans="1:1" x14ac:dyDescent="0.25">
      <c r="A791" s="19"/>
    </row>
    <row r="792" spans="1:1" x14ac:dyDescent="0.25">
      <c r="A792" s="19"/>
    </row>
    <row r="793" spans="1:1" x14ac:dyDescent="0.25">
      <c r="A793" s="19"/>
    </row>
    <row r="794" spans="1:1" x14ac:dyDescent="0.25">
      <c r="A794" s="19"/>
    </row>
    <row r="795" spans="1:1" x14ac:dyDescent="0.25">
      <c r="A795" s="19"/>
    </row>
    <row r="796" spans="1:1" x14ac:dyDescent="0.25">
      <c r="A796" s="19"/>
    </row>
    <row r="797" spans="1:1" x14ac:dyDescent="0.25">
      <c r="A797" s="19"/>
    </row>
    <row r="798" spans="1:1" x14ac:dyDescent="0.25">
      <c r="A798" s="19"/>
    </row>
    <row r="799" spans="1:1" x14ac:dyDescent="0.25">
      <c r="A799" s="19"/>
    </row>
    <row r="800" spans="1:1" x14ac:dyDescent="0.25">
      <c r="A800" s="19"/>
    </row>
    <row r="801" spans="1:1" x14ac:dyDescent="0.25">
      <c r="A801" s="19"/>
    </row>
    <row r="802" spans="1:1" x14ac:dyDescent="0.25">
      <c r="A802" s="19"/>
    </row>
    <row r="803" spans="1:1" x14ac:dyDescent="0.25">
      <c r="A803" s="19"/>
    </row>
    <row r="804" spans="1:1" x14ac:dyDescent="0.25">
      <c r="A804" s="19"/>
    </row>
    <row r="805" spans="1:1" x14ac:dyDescent="0.25">
      <c r="A805" s="19"/>
    </row>
    <row r="806" spans="1:1" x14ac:dyDescent="0.25">
      <c r="A806" s="19"/>
    </row>
    <row r="807" spans="1:1" x14ac:dyDescent="0.25">
      <c r="A807" s="19"/>
    </row>
    <row r="808" spans="1:1" x14ac:dyDescent="0.25">
      <c r="A808" s="19"/>
    </row>
    <row r="809" spans="1:1" x14ac:dyDescent="0.25">
      <c r="A809" s="19"/>
    </row>
    <row r="810" spans="1:1" x14ac:dyDescent="0.25">
      <c r="A810" s="19"/>
    </row>
    <row r="811" spans="1:1" x14ac:dyDescent="0.25">
      <c r="A811" s="19"/>
    </row>
    <row r="812" spans="1:1" x14ac:dyDescent="0.25">
      <c r="A812" s="19"/>
    </row>
    <row r="813" spans="1:1" x14ac:dyDescent="0.25">
      <c r="A813" s="19"/>
    </row>
    <row r="814" spans="1:1" x14ac:dyDescent="0.25">
      <c r="A814" s="19"/>
    </row>
    <row r="815" spans="1:1" x14ac:dyDescent="0.25">
      <c r="A815" s="19"/>
    </row>
    <row r="816" spans="1:1" x14ac:dyDescent="0.25">
      <c r="A816" s="19"/>
    </row>
    <row r="817" spans="1:1" x14ac:dyDescent="0.25">
      <c r="A817" s="19"/>
    </row>
    <row r="818" spans="1:1" x14ac:dyDescent="0.25">
      <c r="A818" s="19"/>
    </row>
    <row r="819" spans="1:1" x14ac:dyDescent="0.25">
      <c r="A819" s="19"/>
    </row>
    <row r="820" spans="1:1" x14ac:dyDescent="0.25">
      <c r="A820" s="19"/>
    </row>
    <row r="821" spans="1:1" x14ac:dyDescent="0.25">
      <c r="A821" s="19"/>
    </row>
    <row r="822" spans="1:1" x14ac:dyDescent="0.25">
      <c r="A822" s="19"/>
    </row>
    <row r="823" spans="1:1" x14ac:dyDescent="0.25">
      <c r="A823" s="19"/>
    </row>
    <row r="824" spans="1:1" x14ac:dyDescent="0.25">
      <c r="A824" s="19"/>
    </row>
    <row r="825" spans="1:1" x14ac:dyDescent="0.25">
      <c r="A825" s="19"/>
    </row>
    <row r="826" spans="1:1" x14ac:dyDescent="0.25">
      <c r="A826" s="19"/>
    </row>
    <row r="827" spans="1:1" x14ac:dyDescent="0.25">
      <c r="A827" s="20"/>
    </row>
    <row r="828" spans="1:1" x14ac:dyDescent="0.25">
      <c r="A828" s="20"/>
    </row>
    <row r="829" spans="1:1" x14ac:dyDescent="0.25">
      <c r="A829" s="20"/>
    </row>
    <row r="830" spans="1:1" x14ac:dyDescent="0.25">
      <c r="A830" s="20"/>
    </row>
    <row r="831" spans="1:1" x14ac:dyDescent="0.25">
      <c r="A831" s="20"/>
    </row>
    <row r="832" spans="1:1" x14ac:dyDescent="0.25">
      <c r="A832" s="20"/>
    </row>
    <row r="833" spans="1:1" x14ac:dyDescent="0.25">
      <c r="A833" s="20"/>
    </row>
    <row r="834" spans="1:1" x14ac:dyDescent="0.25">
      <c r="A834" s="20"/>
    </row>
    <row r="835" spans="1:1" x14ac:dyDescent="0.25">
      <c r="A835" s="20"/>
    </row>
    <row r="836" spans="1:1" x14ac:dyDescent="0.25">
      <c r="A836" s="20"/>
    </row>
    <row r="837" spans="1:1" x14ac:dyDescent="0.25">
      <c r="A837" s="20"/>
    </row>
    <row r="838" spans="1:1" x14ac:dyDescent="0.25">
      <c r="A838" s="20"/>
    </row>
    <row r="839" spans="1:1" x14ac:dyDescent="0.25">
      <c r="A839" s="20"/>
    </row>
    <row r="840" spans="1:1" x14ac:dyDescent="0.25">
      <c r="A840" s="20"/>
    </row>
    <row r="841" spans="1:1" x14ac:dyDescent="0.25">
      <c r="A841" s="20"/>
    </row>
    <row r="842" spans="1:1" x14ac:dyDescent="0.25">
      <c r="A842" s="20"/>
    </row>
    <row r="843" spans="1:1" x14ac:dyDescent="0.25">
      <c r="A843" s="20"/>
    </row>
    <row r="844" spans="1:1" x14ac:dyDescent="0.25">
      <c r="A844" s="20"/>
    </row>
    <row r="845" spans="1:1" x14ac:dyDescent="0.25">
      <c r="A845" s="20"/>
    </row>
    <row r="846" spans="1:1" x14ac:dyDescent="0.25">
      <c r="A846" s="20"/>
    </row>
    <row r="847" spans="1:1" x14ac:dyDescent="0.25">
      <c r="A847" s="20"/>
    </row>
    <row r="848" spans="1:1" x14ac:dyDescent="0.25">
      <c r="A848" s="20"/>
    </row>
    <row r="849" spans="1:1" x14ac:dyDescent="0.25">
      <c r="A849" s="20"/>
    </row>
    <row r="850" spans="1:1" x14ac:dyDescent="0.25">
      <c r="A850" s="20"/>
    </row>
    <row r="851" spans="1:1" x14ac:dyDescent="0.25">
      <c r="A851" s="20"/>
    </row>
    <row r="852" spans="1:1" x14ac:dyDescent="0.25">
      <c r="A852" s="20"/>
    </row>
    <row r="853" spans="1:1" x14ac:dyDescent="0.25">
      <c r="A853" s="20"/>
    </row>
    <row r="854" spans="1:1" x14ac:dyDescent="0.25">
      <c r="A854" s="20"/>
    </row>
    <row r="855" spans="1:1" x14ac:dyDescent="0.25">
      <c r="A855" s="20"/>
    </row>
    <row r="856" spans="1:1" x14ac:dyDescent="0.25">
      <c r="A856" s="20"/>
    </row>
    <row r="857" spans="1:1" x14ac:dyDescent="0.25">
      <c r="A857" s="20"/>
    </row>
    <row r="858" spans="1:1" x14ac:dyDescent="0.25">
      <c r="A858" s="20"/>
    </row>
    <row r="859" spans="1:1" x14ac:dyDescent="0.25">
      <c r="A859" s="20"/>
    </row>
    <row r="860" spans="1:1" x14ac:dyDescent="0.25">
      <c r="A860" s="20"/>
    </row>
    <row r="861" spans="1:1" x14ac:dyDescent="0.25">
      <c r="A861" s="20"/>
    </row>
    <row r="862" spans="1:1" x14ac:dyDescent="0.25">
      <c r="A862" s="20"/>
    </row>
    <row r="863" spans="1:1" x14ac:dyDescent="0.25">
      <c r="A863" s="20"/>
    </row>
    <row r="864" spans="1:1" x14ac:dyDescent="0.25">
      <c r="A864" s="20"/>
    </row>
    <row r="865" spans="1:1" x14ac:dyDescent="0.25">
      <c r="A865" s="20"/>
    </row>
    <row r="866" spans="1:1" x14ac:dyDescent="0.25">
      <c r="A866" s="20"/>
    </row>
    <row r="867" spans="1:1" x14ac:dyDescent="0.25">
      <c r="A867" s="20"/>
    </row>
    <row r="868" spans="1:1" x14ac:dyDescent="0.25">
      <c r="A868" s="21"/>
    </row>
    <row r="869" spans="1:1" x14ac:dyDescent="0.25">
      <c r="A869" s="21"/>
    </row>
    <row r="870" spans="1:1" x14ac:dyDescent="0.25">
      <c r="A870" s="21"/>
    </row>
    <row r="871" spans="1:1" x14ac:dyDescent="0.25">
      <c r="A871" s="21"/>
    </row>
    <row r="872" spans="1:1" x14ac:dyDescent="0.25">
      <c r="A872" s="21"/>
    </row>
    <row r="873" spans="1:1" x14ac:dyDescent="0.25">
      <c r="A873" s="21"/>
    </row>
    <row r="874" spans="1:1" x14ac:dyDescent="0.25">
      <c r="A874" s="21"/>
    </row>
    <row r="875" spans="1:1" x14ac:dyDescent="0.25">
      <c r="A875" s="21"/>
    </row>
    <row r="876" spans="1:1" x14ac:dyDescent="0.25">
      <c r="A876" s="21"/>
    </row>
    <row r="877" spans="1:1" x14ac:dyDescent="0.25">
      <c r="A877" s="21"/>
    </row>
    <row r="878" spans="1:1" x14ac:dyDescent="0.25">
      <c r="A878" s="21"/>
    </row>
    <row r="879" spans="1:1" x14ac:dyDescent="0.25">
      <c r="A879" s="21"/>
    </row>
    <row r="880" spans="1:1" x14ac:dyDescent="0.25">
      <c r="A880" s="21"/>
    </row>
    <row r="881" spans="1:1" x14ac:dyDescent="0.25">
      <c r="A881" s="21"/>
    </row>
    <row r="882" spans="1:1" x14ac:dyDescent="0.25">
      <c r="A882" s="21"/>
    </row>
    <row r="883" spans="1:1" x14ac:dyDescent="0.25">
      <c r="A883" s="21"/>
    </row>
    <row r="884" spans="1:1" x14ac:dyDescent="0.25">
      <c r="A884" s="21"/>
    </row>
    <row r="885" spans="1:1" x14ac:dyDescent="0.25">
      <c r="A885" s="21"/>
    </row>
    <row r="886" spans="1:1" x14ac:dyDescent="0.25">
      <c r="A886" s="21"/>
    </row>
    <row r="887" spans="1:1" x14ac:dyDescent="0.25">
      <c r="A887" s="21"/>
    </row>
    <row r="888" spans="1:1" x14ac:dyDescent="0.25">
      <c r="A888" s="21"/>
    </row>
    <row r="889" spans="1:1" x14ac:dyDescent="0.25">
      <c r="A889" s="21"/>
    </row>
    <row r="890" spans="1:1" x14ac:dyDescent="0.25">
      <c r="A890" s="21"/>
    </row>
    <row r="891" spans="1:1" x14ac:dyDescent="0.25">
      <c r="A891" s="21"/>
    </row>
    <row r="892" spans="1:1" x14ac:dyDescent="0.25">
      <c r="A892" s="21"/>
    </row>
    <row r="893" spans="1:1" x14ac:dyDescent="0.25">
      <c r="A893" s="21"/>
    </row>
    <row r="894" spans="1:1" x14ac:dyDescent="0.25">
      <c r="A894" s="21"/>
    </row>
    <row r="895" spans="1:1" x14ac:dyDescent="0.25">
      <c r="A895" s="21"/>
    </row>
    <row r="896" spans="1:1" x14ac:dyDescent="0.25">
      <c r="A896" s="21"/>
    </row>
    <row r="897" spans="1:1" x14ac:dyDescent="0.25">
      <c r="A897" s="21"/>
    </row>
    <row r="898" spans="1:1" x14ac:dyDescent="0.25">
      <c r="A898" s="21"/>
    </row>
    <row r="899" spans="1:1" x14ac:dyDescent="0.25">
      <c r="A899" s="21"/>
    </row>
    <row r="900" spans="1:1" x14ac:dyDescent="0.25">
      <c r="A900" s="21"/>
    </row>
    <row r="901" spans="1:1" x14ac:dyDescent="0.25">
      <c r="A901" s="21"/>
    </row>
    <row r="902" spans="1:1" x14ac:dyDescent="0.25">
      <c r="A902" s="21"/>
    </row>
    <row r="903" spans="1:1" x14ac:dyDescent="0.25">
      <c r="A903" s="21"/>
    </row>
    <row r="904" spans="1:1" x14ac:dyDescent="0.25">
      <c r="A904" s="21"/>
    </row>
    <row r="905" spans="1:1" x14ac:dyDescent="0.25">
      <c r="A905" s="21"/>
    </row>
    <row r="906" spans="1:1" x14ac:dyDescent="0.25">
      <c r="A906" s="22"/>
    </row>
    <row r="907" spans="1:1" x14ac:dyDescent="0.25">
      <c r="A907" s="22"/>
    </row>
    <row r="908" spans="1:1" x14ac:dyDescent="0.25">
      <c r="A908" s="22"/>
    </row>
    <row r="909" spans="1:1" x14ac:dyDescent="0.25">
      <c r="A909" s="22"/>
    </row>
    <row r="910" spans="1:1" x14ac:dyDescent="0.25">
      <c r="A910" s="22"/>
    </row>
    <row r="911" spans="1:1" x14ac:dyDescent="0.25">
      <c r="A911" s="22"/>
    </row>
    <row r="912" spans="1:1" x14ac:dyDescent="0.25">
      <c r="A912" s="22"/>
    </row>
    <row r="913" spans="1:1" x14ac:dyDescent="0.25">
      <c r="A913" s="22"/>
    </row>
    <row r="914" spans="1:1" x14ac:dyDescent="0.25">
      <c r="A914" s="22"/>
    </row>
    <row r="915" spans="1:1" x14ac:dyDescent="0.25">
      <c r="A915" s="22"/>
    </row>
    <row r="916" spans="1:1" x14ac:dyDescent="0.25">
      <c r="A916" s="22"/>
    </row>
    <row r="917" spans="1:1" x14ac:dyDescent="0.25">
      <c r="A917" s="22"/>
    </row>
    <row r="918" spans="1:1" x14ac:dyDescent="0.25">
      <c r="A918" s="22"/>
    </row>
    <row r="919" spans="1:1" x14ac:dyDescent="0.25">
      <c r="A919" s="22"/>
    </row>
    <row r="920" spans="1:1" x14ac:dyDescent="0.25">
      <c r="A920" s="22"/>
    </row>
    <row r="921" spans="1:1" x14ac:dyDescent="0.25">
      <c r="A921" s="22"/>
    </row>
    <row r="922" spans="1:1" x14ac:dyDescent="0.25">
      <c r="A922" s="22"/>
    </row>
    <row r="923" spans="1:1" x14ac:dyDescent="0.25">
      <c r="A923" s="22"/>
    </row>
    <row r="924" spans="1:1" x14ac:dyDescent="0.25">
      <c r="A924" s="22"/>
    </row>
    <row r="925" spans="1:1" x14ac:dyDescent="0.25">
      <c r="A925" s="22"/>
    </row>
    <row r="926" spans="1:1" x14ac:dyDescent="0.25">
      <c r="A926" s="22"/>
    </row>
    <row r="927" spans="1:1" x14ac:dyDescent="0.25">
      <c r="A927" s="22"/>
    </row>
    <row r="928" spans="1:1" x14ac:dyDescent="0.25">
      <c r="A928" s="22"/>
    </row>
    <row r="929" spans="1:1" x14ac:dyDescent="0.25">
      <c r="A929" s="22"/>
    </row>
    <row r="930" spans="1:1" x14ac:dyDescent="0.25">
      <c r="A930" s="22"/>
    </row>
    <row r="931" spans="1:1" x14ac:dyDescent="0.25">
      <c r="A931" s="22"/>
    </row>
    <row r="932" spans="1:1" x14ac:dyDescent="0.25">
      <c r="A932" s="22"/>
    </row>
    <row r="933" spans="1:1" x14ac:dyDescent="0.25">
      <c r="A933" s="22"/>
    </row>
    <row r="934" spans="1:1" x14ac:dyDescent="0.25">
      <c r="A934" s="22"/>
    </row>
    <row r="935" spans="1:1" x14ac:dyDescent="0.25">
      <c r="A935" s="22"/>
    </row>
    <row r="936" spans="1:1" x14ac:dyDescent="0.25">
      <c r="A936" s="22"/>
    </row>
    <row r="937" spans="1:1" x14ac:dyDescent="0.25">
      <c r="A937" s="22"/>
    </row>
    <row r="938" spans="1:1" x14ac:dyDescent="0.25">
      <c r="A938" s="22"/>
    </row>
    <row r="939" spans="1:1" x14ac:dyDescent="0.25">
      <c r="A939" s="22"/>
    </row>
    <row r="940" spans="1:1" x14ac:dyDescent="0.25">
      <c r="A940" s="22"/>
    </row>
    <row r="941" spans="1:1" x14ac:dyDescent="0.25">
      <c r="A941" s="22"/>
    </row>
    <row r="942" spans="1:1" x14ac:dyDescent="0.25">
      <c r="A942" s="22"/>
    </row>
    <row r="943" spans="1:1" x14ac:dyDescent="0.25">
      <c r="A943" s="22"/>
    </row>
    <row r="944" spans="1:1" x14ac:dyDescent="0.25">
      <c r="A944" s="22"/>
    </row>
    <row r="945" spans="1:1" x14ac:dyDescent="0.25">
      <c r="A945" s="22"/>
    </row>
    <row r="946" spans="1:1" x14ac:dyDescent="0.25">
      <c r="A946" s="22"/>
    </row>
    <row r="947" spans="1:1" x14ac:dyDescent="0.25">
      <c r="A947" s="22"/>
    </row>
    <row r="948" spans="1:1" x14ac:dyDescent="0.25">
      <c r="A948" s="22"/>
    </row>
    <row r="949" spans="1:1" x14ac:dyDescent="0.25">
      <c r="A949" s="22"/>
    </row>
    <row r="950" spans="1:1" x14ac:dyDescent="0.25">
      <c r="A950" s="22"/>
    </row>
    <row r="951" spans="1:1" x14ac:dyDescent="0.25">
      <c r="A951" s="22"/>
    </row>
    <row r="952" spans="1:1" x14ac:dyDescent="0.25">
      <c r="A952" s="22"/>
    </row>
    <row r="953" spans="1:1" x14ac:dyDescent="0.25">
      <c r="A953" s="22"/>
    </row>
    <row r="954" spans="1:1" x14ac:dyDescent="0.25">
      <c r="A954" s="22"/>
    </row>
    <row r="955" spans="1:1" x14ac:dyDescent="0.25">
      <c r="A955" s="22"/>
    </row>
    <row r="956" spans="1:1" x14ac:dyDescent="0.25">
      <c r="A956" s="22"/>
    </row>
    <row r="957" spans="1:1" x14ac:dyDescent="0.25">
      <c r="A957" s="22"/>
    </row>
    <row r="958" spans="1:1" x14ac:dyDescent="0.25">
      <c r="A958" s="22"/>
    </row>
    <row r="959" spans="1:1" x14ac:dyDescent="0.25">
      <c r="A959" s="22"/>
    </row>
    <row r="960" spans="1:1" x14ac:dyDescent="0.25">
      <c r="A960" s="22"/>
    </row>
    <row r="961" spans="1:1" x14ac:dyDescent="0.25">
      <c r="A961" s="22"/>
    </row>
    <row r="962" spans="1:1" x14ac:dyDescent="0.25">
      <c r="A962" s="22"/>
    </row>
    <row r="963" spans="1:1" x14ac:dyDescent="0.25">
      <c r="A963" s="22"/>
    </row>
    <row r="964" spans="1:1" x14ac:dyDescent="0.25">
      <c r="A964" s="22"/>
    </row>
    <row r="965" spans="1:1" x14ac:dyDescent="0.25">
      <c r="A965" s="22"/>
    </row>
    <row r="966" spans="1:1" x14ac:dyDescent="0.25">
      <c r="A966" s="22"/>
    </row>
    <row r="967" spans="1:1" x14ac:dyDescent="0.25">
      <c r="A967" s="22"/>
    </row>
    <row r="968" spans="1:1" x14ac:dyDescent="0.25">
      <c r="A968" s="22"/>
    </row>
    <row r="969" spans="1:1" x14ac:dyDescent="0.25">
      <c r="A969" s="22"/>
    </row>
    <row r="970" spans="1:1" x14ac:dyDescent="0.25">
      <c r="A970" s="22"/>
    </row>
    <row r="971" spans="1:1" x14ac:dyDescent="0.25">
      <c r="A971" s="22"/>
    </row>
    <row r="972" spans="1:1" x14ac:dyDescent="0.25">
      <c r="A972" s="22"/>
    </row>
    <row r="973" spans="1:1" x14ac:dyDescent="0.25">
      <c r="A973" s="22"/>
    </row>
    <row r="974" spans="1:1" x14ac:dyDescent="0.25">
      <c r="A974" s="22"/>
    </row>
    <row r="975" spans="1:1" x14ac:dyDescent="0.25">
      <c r="A975" s="22"/>
    </row>
    <row r="976" spans="1:1" x14ac:dyDescent="0.25">
      <c r="A976" s="22"/>
    </row>
    <row r="977" spans="1:1" x14ac:dyDescent="0.25">
      <c r="A977" s="22"/>
    </row>
    <row r="978" spans="1:1" x14ac:dyDescent="0.25">
      <c r="A978" s="22"/>
    </row>
    <row r="979" spans="1:1" x14ac:dyDescent="0.25">
      <c r="A979" s="22"/>
    </row>
    <row r="980" spans="1:1" x14ac:dyDescent="0.25">
      <c r="A980" s="22"/>
    </row>
    <row r="981" spans="1:1" x14ac:dyDescent="0.25">
      <c r="A981" s="22"/>
    </row>
    <row r="982" spans="1:1" x14ac:dyDescent="0.25">
      <c r="A982" s="22"/>
    </row>
    <row r="983" spans="1:1" x14ac:dyDescent="0.25">
      <c r="A983" s="22"/>
    </row>
    <row r="984" spans="1:1" x14ac:dyDescent="0.25">
      <c r="A984" s="22"/>
    </row>
    <row r="985" spans="1:1" x14ac:dyDescent="0.25">
      <c r="A985" s="22"/>
    </row>
    <row r="986" spans="1:1" x14ac:dyDescent="0.25">
      <c r="A986" s="22"/>
    </row>
    <row r="987" spans="1:1" x14ac:dyDescent="0.25">
      <c r="A987" s="22"/>
    </row>
    <row r="988" spans="1:1" x14ac:dyDescent="0.25">
      <c r="A988" s="22"/>
    </row>
    <row r="989" spans="1:1" x14ac:dyDescent="0.25">
      <c r="A989" s="22"/>
    </row>
    <row r="990" spans="1:1" x14ac:dyDescent="0.25">
      <c r="A990" s="22"/>
    </row>
    <row r="991" spans="1:1" x14ac:dyDescent="0.25">
      <c r="A991" s="22"/>
    </row>
    <row r="992" spans="1:1" x14ac:dyDescent="0.25">
      <c r="A992" s="22"/>
    </row>
    <row r="993" spans="1:1" x14ac:dyDescent="0.25">
      <c r="A993" s="22"/>
    </row>
    <row r="994" spans="1:1" x14ac:dyDescent="0.25">
      <c r="A994" s="22"/>
    </row>
    <row r="995" spans="1:1" x14ac:dyDescent="0.25">
      <c r="A995" s="22"/>
    </row>
    <row r="996" spans="1:1" x14ac:dyDescent="0.25">
      <c r="A996" s="22"/>
    </row>
    <row r="997" spans="1:1" x14ac:dyDescent="0.25">
      <c r="A997" s="22"/>
    </row>
    <row r="998" spans="1:1" x14ac:dyDescent="0.25">
      <c r="A998" s="22"/>
    </row>
    <row r="999" spans="1:1" x14ac:dyDescent="0.25">
      <c r="A999" s="22"/>
    </row>
    <row r="1000" spans="1:1" x14ac:dyDescent="0.25">
      <c r="A1000" s="22"/>
    </row>
    <row r="1001" spans="1:1" x14ac:dyDescent="0.25">
      <c r="A1001" s="22"/>
    </row>
    <row r="1002" spans="1:1" x14ac:dyDescent="0.25">
      <c r="A1002" s="22"/>
    </row>
    <row r="1003" spans="1:1" x14ac:dyDescent="0.25">
      <c r="A1003" s="22"/>
    </row>
    <row r="1004" spans="1:1" x14ac:dyDescent="0.25">
      <c r="A1004" s="22"/>
    </row>
    <row r="1005" spans="1:1" x14ac:dyDescent="0.25">
      <c r="A1005" s="22"/>
    </row>
    <row r="1006" spans="1:1" x14ac:dyDescent="0.25">
      <c r="A1006" s="22"/>
    </row>
    <row r="1007" spans="1:1" x14ac:dyDescent="0.25">
      <c r="A1007" s="22"/>
    </row>
    <row r="1008" spans="1:1" x14ac:dyDescent="0.25">
      <c r="A1008" s="22"/>
    </row>
    <row r="1009" spans="1:1" x14ac:dyDescent="0.25">
      <c r="A1009" s="22"/>
    </row>
    <row r="1010" spans="1:1" x14ac:dyDescent="0.25">
      <c r="A1010" s="22"/>
    </row>
    <row r="1011" spans="1:1" x14ac:dyDescent="0.25">
      <c r="A1011" s="22"/>
    </row>
    <row r="1012" spans="1:1" x14ac:dyDescent="0.25">
      <c r="A1012" s="22"/>
    </row>
    <row r="1013" spans="1:1" x14ac:dyDescent="0.25">
      <c r="A1013" s="22"/>
    </row>
    <row r="1014" spans="1:1" x14ac:dyDescent="0.25">
      <c r="A1014" s="22"/>
    </row>
    <row r="1015" spans="1:1" x14ac:dyDescent="0.25">
      <c r="A1015" s="22"/>
    </row>
    <row r="1016" spans="1:1" x14ac:dyDescent="0.25">
      <c r="A1016" s="22"/>
    </row>
    <row r="1017" spans="1:1" x14ac:dyDescent="0.25">
      <c r="A1017" s="22"/>
    </row>
    <row r="1018" spans="1:1" x14ac:dyDescent="0.25">
      <c r="A1018" s="22"/>
    </row>
    <row r="1019" spans="1:1" x14ac:dyDescent="0.25">
      <c r="A1019" s="22"/>
    </row>
    <row r="1020" spans="1:1" x14ac:dyDescent="0.25">
      <c r="A1020" s="22"/>
    </row>
    <row r="1021" spans="1:1" x14ac:dyDescent="0.25">
      <c r="A1021" s="22"/>
    </row>
    <row r="1022" spans="1:1" x14ac:dyDescent="0.25">
      <c r="A1022" s="22"/>
    </row>
    <row r="1023" spans="1:1" x14ac:dyDescent="0.25">
      <c r="A1023" s="22"/>
    </row>
    <row r="1024" spans="1:1" x14ac:dyDescent="0.25">
      <c r="A1024" s="22"/>
    </row>
    <row r="1025" spans="1:1" x14ac:dyDescent="0.25">
      <c r="A1025" s="22"/>
    </row>
    <row r="1026" spans="1:1" x14ac:dyDescent="0.25">
      <c r="A1026" s="22"/>
    </row>
    <row r="1027" spans="1:1" x14ac:dyDescent="0.25">
      <c r="A1027" s="22"/>
    </row>
    <row r="1028" spans="1:1" x14ac:dyDescent="0.25">
      <c r="A1028" s="22"/>
    </row>
    <row r="1029" spans="1:1" x14ac:dyDescent="0.25">
      <c r="A1029" s="22"/>
    </row>
    <row r="1030" spans="1:1" x14ac:dyDescent="0.25">
      <c r="A1030" s="22"/>
    </row>
    <row r="1031" spans="1:1" x14ac:dyDescent="0.25">
      <c r="A1031" s="22"/>
    </row>
    <row r="1032" spans="1:1" x14ac:dyDescent="0.25">
      <c r="A1032" s="22"/>
    </row>
    <row r="1033" spans="1:1" x14ac:dyDescent="0.25">
      <c r="A1033" s="22"/>
    </row>
    <row r="1034" spans="1:1" x14ac:dyDescent="0.25">
      <c r="A1034" s="22"/>
    </row>
    <row r="1035" spans="1:1" x14ac:dyDescent="0.25">
      <c r="A1035" s="22"/>
    </row>
    <row r="1036" spans="1:1" x14ac:dyDescent="0.25">
      <c r="A1036" s="22"/>
    </row>
    <row r="1037" spans="1:1" x14ac:dyDescent="0.25">
      <c r="A1037" s="22"/>
    </row>
    <row r="1038" spans="1:1" x14ac:dyDescent="0.25">
      <c r="A1038" s="22"/>
    </row>
    <row r="1039" spans="1:1" x14ac:dyDescent="0.25">
      <c r="A1039" s="22"/>
    </row>
    <row r="1040" spans="1:1" x14ac:dyDescent="0.25">
      <c r="A1040" s="22"/>
    </row>
    <row r="1041" spans="1:1" x14ac:dyDescent="0.25">
      <c r="A1041" s="22"/>
    </row>
    <row r="1042" spans="1:1" x14ac:dyDescent="0.25">
      <c r="A1042" s="22"/>
    </row>
    <row r="1043" spans="1:1" x14ac:dyDescent="0.25">
      <c r="A1043" s="22"/>
    </row>
    <row r="1044" spans="1:1" x14ac:dyDescent="0.25">
      <c r="A1044" s="22"/>
    </row>
    <row r="1045" spans="1:1" x14ac:dyDescent="0.25">
      <c r="A1045" s="22"/>
    </row>
    <row r="1046" spans="1:1" x14ac:dyDescent="0.25">
      <c r="A1046" s="22"/>
    </row>
    <row r="1047" spans="1:1" x14ac:dyDescent="0.25">
      <c r="A1047" s="22"/>
    </row>
    <row r="1048" spans="1:1" x14ac:dyDescent="0.25">
      <c r="A1048" s="22"/>
    </row>
    <row r="1049" spans="1:1" x14ac:dyDescent="0.25">
      <c r="A1049" s="22"/>
    </row>
    <row r="1050" spans="1:1" x14ac:dyDescent="0.25">
      <c r="A1050" s="22"/>
    </row>
    <row r="1051" spans="1:1" x14ac:dyDescent="0.25">
      <c r="A1051" s="22"/>
    </row>
    <row r="1052" spans="1:1" x14ac:dyDescent="0.25">
      <c r="A1052" s="22"/>
    </row>
    <row r="1053" spans="1:1" x14ac:dyDescent="0.25">
      <c r="A1053" s="22"/>
    </row>
    <row r="1054" spans="1:1" x14ac:dyDescent="0.25">
      <c r="A1054" s="22"/>
    </row>
    <row r="1055" spans="1:1" x14ac:dyDescent="0.25">
      <c r="A1055" s="22"/>
    </row>
    <row r="1056" spans="1:1" x14ac:dyDescent="0.25">
      <c r="A1056" s="22"/>
    </row>
    <row r="1057" spans="1:1" x14ac:dyDescent="0.25">
      <c r="A1057" s="22"/>
    </row>
    <row r="1058" spans="1:1" x14ac:dyDescent="0.25">
      <c r="A1058" s="22"/>
    </row>
    <row r="1059" spans="1:1" x14ac:dyDescent="0.25">
      <c r="A1059" s="22"/>
    </row>
    <row r="1060" spans="1:1" x14ac:dyDescent="0.25">
      <c r="A1060" s="22"/>
    </row>
    <row r="1061" spans="1:1" x14ac:dyDescent="0.25">
      <c r="A1061" s="22"/>
    </row>
    <row r="1062" spans="1:1" x14ac:dyDescent="0.25">
      <c r="A1062" s="22"/>
    </row>
    <row r="1063" spans="1:1" x14ac:dyDescent="0.25">
      <c r="A1063" s="22"/>
    </row>
    <row r="1064" spans="1:1" x14ac:dyDescent="0.25">
      <c r="A1064" s="22"/>
    </row>
    <row r="1065" spans="1:1" x14ac:dyDescent="0.25">
      <c r="A1065" s="22"/>
    </row>
    <row r="1066" spans="1:1" x14ac:dyDescent="0.25">
      <c r="A1066" s="22"/>
    </row>
    <row r="1067" spans="1:1" x14ac:dyDescent="0.25">
      <c r="A1067" s="22"/>
    </row>
    <row r="1068" spans="1:1" x14ac:dyDescent="0.25">
      <c r="A1068" s="22"/>
    </row>
    <row r="1069" spans="1:1" x14ac:dyDescent="0.25">
      <c r="A1069" s="22"/>
    </row>
    <row r="1070" spans="1:1" x14ac:dyDescent="0.25">
      <c r="A1070" s="22"/>
    </row>
    <row r="1071" spans="1:1" x14ac:dyDescent="0.25">
      <c r="A1071" s="22"/>
    </row>
    <row r="1072" spans="1:1" x14ac:dyDescent="0.25">
      <c r="A1072" s="22"/>
    </row>
    <row r="1073" spans="1:1" x14ac:dyDescent="0.25">
      <c r="A1073" s="22"/>
    </row>
    <row r="1074" spans="1:1" x14ac:dyDescent="0.25">
      <c r="A1074" s="22"/>
    </row>
    <row r="1075" spans="1:1" x14ac:dyDescent="0.25">
      <c r="A1075" s="22"/>
    </row>
    <row r="1076" spans="1:1" x14ac:dyDescent="0.25">
      <c r="A1076" s="22"/>
    </row>
    <row r="1077" spans="1:1" x14ac:dyDescent="0.25">
      <c r="A1077" s="22"/>
    </row>
    <row r="1078" spans="1:1" x14ac:dyDescent="0.25">
      <c r="A1078" s="22"/>
    </row>
    <row r="1079" spans="1:1" x14ac:dyDescent="0.25">
      <c r="A1079" s="22"/>
    </row>
    <row r="1080" spans="1:1" x14ac:dyDescent="0.25">
      <c r="A1080" s="22"/>
    </row>
    <row r="1081" spans="1:1" x14ac:dyDescent="0.25">
      <c r="A1081" s="22"/>
    </row>
    <row r="1082" spans="1:1" x14ac:dyDescent="0.25">
      <c r="A1082" s="22"/>
    </row>
    <row r="1083" spans="1:1" x14ac:dyDescent="0.25">
      <c r="A1083" s="22"/>
    </row>
    <row r="1084" spans="1:1" x14ac:dyDescent="0.25">
      <c r="A1084" s="22"/>
    </row>
    <row r="1085" spans="1:1" x14ac:dyDescent="0.25">
      <c r="A1085" s="22"/>
    </row>
    <row r="1086" spans="1:1" x14ac:dyDescent="0.25">
      <c r="A1086" s="22"/>
    </row>
    <row r="1087" spans="1:1" x14ac:dyDescent="0.25">
      <c r="A1087" s="22"/>
    </row>
    <row r="1088" spans="1:1" x14ac:dyDescent="0.25">
      <c r="A1088" s="22"/>
    </row>
    <row r="1089" spans="1:1" x14ac:dyDescent="0.25">
      <c r="A1089" s="22"/>
    </row>
    <row r="1090" spans="1:1" x14ac:dyDescent="0.25">
      <c r="A1090" s="22"/>
    </row>
    <row r="1091" spans="1:1" x14ac:dyDescent="0.25">
      <c r="A1091" s="22"/>
    </row>
    <row r="1092" spans="1:1" x14ac:dyDescent="0.25">
      <c r="A1092" s="22"/>
    </row>
    <row r="1093" spans="1:1" x14ac:dyDescent="0.25">
      <c r="A1093" s="22"/>
    </row>
    <row r="1094" spans="1:1" x14ac:dyDescent="0.25">
      <c r="A1094" s="22"/>
    </row>
    <row r="1095" spans="1:1" x14ac:dyDescent="0.25">
      <c r="A1095" s="22"/>
    </row>
    <row r="1096" spans="1:1" x14ac:dyDescent="0.25">
      <c r="A1096" s="22"/>
    </row>
    <row r="1097" spans="1:1" x14ac:dyDescent="0.25">
      <c r="A1097" s="22"/>
    </row>
    <row r="1098" spans="1:1" x14ac:dyDescent="0.25">
      <c r="A1098" s="22"/>
    </row>
    <row r="1099" spans="1:1" x14ac:dyDescent="0.25">
      <c r="A1099" s="22"/>
    </row>
    <row r="1100" spans="1:1" x14ac:dyDescent="0.25">
      <c r="A1100" s="22"/>
    </row>
    <row r="1101" spans="1:1" x14ac:dyDescent="0.25">
      <c r="A1101" s="22"/>
    </row>
    <row r="1102" spans="1:1" x14ac:dyDescent="0.25">
      <c r="A1102" s="22"/>
    </row>
    <row r="1103" spans="1:1" x14ac:dyDescent="0.25">
      <c r="A1103" s="22"/>
    </row>
    <row r="1104" spans="1:1" x14ac:dyDescent="0.25">
      <c r="A1104" s="22"/>
    </row>
    <row r="1105" spans="1:1" x14ac:dyDescent="0.25">
      <c r="A1105" s="22"/>
    </row>
    <row r="1106" spans="1:1" x14ac:dyDescent="0.25">
      <c r="A1106" s="22"/>
    </row>
    <row r="1107" spans="1:1" x14ac:dyDescent="0.25">
      <c r="A1107" s="22"/>
    </row>
    <row r="1108" spans="1:1" x14ac:dyDescent="0.25">
      <c r="A1108" s="22"/>
    </row>
    <row r="1109" spans="1:1" x14ac:dyDescent="0.25">
      <c r="A1109" s="22"/>
    </row>
    <row r="1110" spans="1:1" x14ac:dyDescent="0.25">
      <c r="A1110" s="22"/>
    </row>
    <row r="1111" spans="1:1" x14ac:dyDescent="0.25">
      <c r="A1111" s="22"/>
    </row>
    <row r="1112" spans="1:1" x14ac:dyDescent="0.25">
      <c r="A1112" s="22"/>
    </row>
    <row r="1113" spans="1:1" x14ac:dyDescent="0.25">
      <c r="A1113" s="22"/>
    </row>
    <row r="1114" spans="1:1" x14ac:dyDescent="0.25">
      <c r="A1114" s="22"/>
    </row>
    <row r="1115" spans="1:1" x14ac:dyDescent="0.25">
      <c r="A1115" s="22"/>
    </row>
    <row r="1116" spans="1:1" x14ac:dyDescent="0.25">
      <c r="A1116" s="22"/>
    </row>
    <row r="1117" spans="1:1" x14ac:dyDescent="0.25">
      <c r="A1117" s="22"/>
    </row>
    <row r="1118" spans="1:1" x14ac:dyDescent="0.25">
      <c r="A1118" s="22"/>
    </row>
    <row r="1119" spans="1:1" x14ac:dyDescent="0.25">
      <c r="A1119" s="22"/>
    </row>
    <row r="1120" spans="1:1" x14ac:dyDescent="0.25">
      <c r="A1120" s="22"/>
    </row>
    <row r="1121" spans="1:1" x14ac:dyDescent="0.25">
      <c r="A1121" s="22"/>
    </row>
    <row r="1122" spans="1:1" x14ac:dyDescent="0.25">
      <c r="A1122" s="22"/>
    </row>
    <row r="1123" spans="1:1" x14ac:dyDescent="0.25">
      <c r="A1123" s="22"/>
    </row>
    <row r="1124" spans="1:1" x14ac:dyDescent="0.25">
      <c r="A1124" s="22"/>
    </row>
    <row r="1125" spans="1:1" x14ac:dyDescent="0.25">
      <c r="A1125" s="22"/>
    </row>
    <row r="1126" spans="1:1" x14ac:dyDescent="0.25">
      <c r="A1126" s="22"/>
    </row>
    <row r="1127" spans="1:1" x14ac:dyDescent="0.25">
      <c r="A1127" s="22"/>
    </row>
    <row r="1128" spans="1:1" x14ac:dyDescent="0.25">
      <c r="A1128" s="22"/>
    </row>
    <row r="1129" spans="1:1" x14ac:dyDescent="0.25">
      <c r="A1129" s="22"/>
    </row>
    <row r="1130" spans="1:1" x14ac:dyDescent="0.25">
      <c r="A1130" s="22"/>
    </row>
    <row r="1131" spans="1:1" x14ac:dyDescent="0.25">
      <c r="A1131" s="22"/>
    </row>
    <row r="1132" spans="1:1" x14ac:dyDescent="0.25">
      <c r="A1132" s="22"/>
    </row>
    <row r="1133" spans="1:1" x14ac:dyDescent="0.25">
      <c r="A1133" s="22"/>
    </row>
    <row r="1134" spans="1:1" x14ac:dyDescent="0.25">
      <c r="A1134" s="22"/>
    </row>
    <row r="1135" spans="1:1" x14ac:dyDescent="0.25">
      <c r="A1135" s="22"/>
    </row>
    <row r="1136" spans="1:1" x14ac:dyDescent="0.25">
      <c r="A1136" s="22"/>
    </row>
    <row r="1137" spans="1:1" x14ac:dyDescent="0.25">
      <c r="A1137" s="22"/>
    </row>
    <row r="1138" spans="1:1" x14ac:dyDescent="0.25">
      <c r="A1138" s="22"/>
    </row>
    <row r="1139" spans="1:1" x14ac:dyDescent="0.25">
      <c r="A1139" s="22"/>
    </row>
    <row r="1140" spans="1:1" x14ac:dyDescent="0.25">
      <c r="A1140" s="22"/>
    </row>
    <row r="1141" spans="1:1" x14ac:dyDescent="0.25">
      <c r="A1141" s="22"/>
    </row>
    <row r="1142" spans="1:1" x14ac:dyDescent="0.25">
      <c r="A1142" s="22"/>
    </row>
    <row r="1143" spans="1:1" x14ac:dyDescent="0.25">
      <c r="A1143" s="22"/>
    </row>
    <row r="1144" spans="1:1" x14ac:dyDescent="0.25">
      <c r="A1144" s="22"/>
    </row>
    <row r="1145" spans="1:1" x14ac:dyDescent="0.25">
      <c r="A1145" s="22"/>
    </row>
    <row r="1146" spans="1:1" x14ac:dyDescent="0.25">
      <c r="A1146" s="22"/>
    </row>
    <row r="1147" spans="1:1" x14ac:dyDescent="0.25">
      <c r="A1147" s="22"/>
    </row>
    <row r="1148" spans="1:1" x14ac:dyDescent="0.25">
      <c r="A1148" s="22"/>
    </row>
    <row r="1149" spans="1:1" x14ac:dyDescent="0.25">
      <c r="A1149" s="22"/>
    </row>
    <row r="1150" spans="1:1" x14ac:dyDescent="0.25">
      <c r="A1150" s="22"/>
    </row>
    <row r="1151" spans="1:1" x14ac:dyDescent="0.25">
      <c r="A1151" s="23"/>
    </row>
    <row r="1152" spans="1:1" x14ac:dyDescent="0.25">
      <c r="A1152" s="23"/>
    </row>
    <row r="1153" spans="1:1" x14ac:dyDescent="0.25">
      <c r="A1153" s="23"/>
    </row>
    <row r="1154" spans="1:1" x14ac:dyDescent="0.25">
      <c r="A1154" s="23"/>
    </row>
    <row r="1155" spans="1:1" x14ac:dyDescent="0.25">
      <c r="A1155" s="23"/>
    </row>
    <row r="1156" spans="1:1" x14ac:dyDescent="0.25">
      <c r="A1156" s="23"/>
    </row>
    <row r="1157" spans="1:1" x14ac:dyDescent="0.25">
      <c r="A1157" s="23"/>
    </row>
    <row r="1158" spans="1:1" x14ac:dyDescent="0.25">
      <c r="A1158" s="23"/>
    </row>
    <row r="1159" spans="1:1" x14ac:dyDescent="0.25">
      <c r="A1159" s="23"/>
    </row>
    <row r="1160" spans="1:1" x14ac:dyDescent="0.25">
      <c r="A1160" s="23"/>
    </row>
    <row r="1161" spans="1:1" x14ac:dyDescent="0.25">
      <c r="A1161" s="23"/>
    </row>
    <row r="1162" spans="1:1" x14ac:dyDescent="0.25">
      <c r="A1162" s="23"/>
    </row>
    <row r="1163" spans="1:1" x14ac:dyDescent="0.25">
      <c r="A1163" s="23"/>
    </row>
    <row r="1164" spans="1:1" x14ac:dyDescent="0.25">
      <c r="A1164" s="23"/>
    </row>
    <row r="1165" spans="1:1" x14ac:dyDescent="0.25">
      <c r="A1165" s="23"/>
    </row>
    <row r="1166" spans="1:1" x14ac:dyDescent="0.25">
      <c r="A1166" s="23"/>
    </row>
    <row r="1167" spans="1:1" x14ac:dyDescent="0.25">
      <c r="A1167" s="23"/>
    </row>
    <row r="1168" spans="1:1" x14ac:dyDescent="0.25">
      <c r="A1168" s="23"/>
    </row>
    <row r="1169" spans="1:1" x14ac:dyDescent="0.25">
      <c r="A1169" s="23"/>
    </row>
    <row r="1170" spans="1:1" x14ac:dyDescent="0.25">
      <c r="A1170" s="23"/>
    </row>
    <row r="1171" spans="1:1" x14ac:dyDescent="0.25">
      <c r="A1171" s="23"/>
    </row>
    <row r="1172" spans="1:1" x14ac:dyDescent="0.25">
      <c r="A1172" s="23"/>
    </row>
    <row r="1173" spans="1:1" x14ac:dyDescent="0.25">
      <c r="A1173" s="23"/>
    </row>
    <row r="1174" spans="1:1" x14ac:dyDescent="0.25">
      <c r="A1174" s="23"/>
    </row>
    <row r="1175" spans="1:1" x14ac:dyDescent="0.25">
      <c r="A1175" s="23"/>
    </row>
    <row r="1176" spans="1:1" x14ac:dyDescent="0.25">
      <c r="A1176" s="23"/>
    </row>
    <row r="1177" spans="1:1" x14ac:dyDescent="0.25">
      <c r="A1177" s="23"/>
    </row>
    <row r="1178" spans="1:1" x14ac:dyDescent="0.25">
      <c r="A1178" s="23"/>
    </row>
    <row r="1179" spans="1:1" x14ac:dyDescent="0.25">
      <c r="A1179" s="23"/>
    </row>
    <row r="1180" spans="1:1" x14ac:dyDescent="0.25">
      <c r="A1180" s="23"/>
    </row>
    <row r="1181" spans="1:1" x14ac:dyDescent="0.25">
      <c r="A1181" s="23"/>
    </row>
    <row r="1182" spans="1:1" x14ac:dyDescent="0.25">
      <c r="A1182" s="23"/>
    </row>
    <row r="1183" spans="1:1" x14ac:dyDescent="0.25">
      <c r="A1183" s="23"/>
    </row>
    <row r="1184" spans="1:1" x14ac:dyDescent="0.25">
      <c r="A1184" s="23"/>
    </row>
    <row r="1185" spans="1:1" x14ac:dyDescent="0.25">
      <c r="A1185" s="23"/>
    </row>
    <row r="1186" spans="1:1" x14ac:dyDescent="0.25">
      <c r="A1186" s="23"/>
    </row>
    <row r="1187" spans="1:1" x14ac:dyDescent="0.25">
      <c r="A1187" s="23"/>
    </row>
    <row r="1188" spans="1:1" x14ac:dyDescent="0.25">
      <c r="A1188" s="23"/>
    </row>
    <row r="1189" spans="1:1" x14ac:dyDescent="0.25">
      <c r="A1189" s="23"/>
    </row>
    <row r="1190" spans="1:1" x14ac:dyDescent="0.25">
      <c r="A1190" s="23"/>
    </row>
    <row r="1191" spans="1:1" x14ac:dyDescent="0.25">
      <c r="A1191" s="24"/>
    </row>
    <row r="1192" spans="1:1" x14ac:dyDescent="0.25">
      <c r="A1192" s="24"/>
    </row>
    <row r="1193" spans="1:1" x14ac:dyDescent="0.25">
      <c r="A1193" s="24"/>
    </row>
    <row r="1194" spans="1:1" x14ac:dyDescent="0.25">
      <c r="A1194" s="24"/>
    </row>
    <row r="1195" spans="1:1" x14ac:dyDescent="0.25">
      <c r="A1195" s="24"/>
    </row>
    <row r="1196" spans="1:1" x14ac:dyDescent="0.25">
      <c r="A1196" s="24"/>
    </row>
    <row r="1197" spans="1:1" x14ac:dyDescent="0.25">
      <c r="A1197" s="24"/>
    </row>
    <row r="1198" spans="1:1" x14ac:dyDescent="0.25">
      <c r="A1198" s="24"/>
    </row>
    <row r="1199" spans="1:1" x14ac:dyDescent="0.25">
      <c r="A1199" s="24"/>
    </row>
    <row r="1200" spans="1:1" x14ac:dyDescent="0.25">
      <c r="A1200" s="24"/>
    </row>
    <row r="1201" spans="1:1" x14ac:dyDescent="0.25">
      <c r="A1201" s="24"/>
    </row>
    <row r="1202" spans="1:1" x14ac:dyDescent="0.25">
      <c r="A1202" s="24"/>
    </row>
    <row r="1203" spans="1:1" x14ac:dyDescent="0.25">
      <c r="A1203" s="24"/>
    </row>
    <row r="1204" spans="1:1" x14ac:dyDescent="0.25">
      <c r="A1204" s="24"/>
    </row>
    <row r="1205" spans="1:1" x14ac:dyDescent="0.25">
      <c r="A1205" s="24"/>
    </row>
    <row r="1206" spans="1:1" x14ac:dyDescent="0.25">
      <c r="A1206" s="24"/>
    </row>
    <row r="1207" spans="1:1" x14ac:dyDescent="0.25">
      <c r="A1207" s="24"/>
    </row>
    <row r="1208" spans="1:1" x14ac:dyDescent="0.25">
      <c r="A1208" s="24"/>
    </row>
    <row r="1209" spans="1:1" x14ac:dyDescent="0.25">
      <c r="A1209" s="24"/>
    </row>
    <row r="1210" spans="1:1" x14ac:dyDescent="0.25">
      <c r="A1210" s="24"/>
    </row>
    <row r="1211" spans="1:1" x14ac:dyDescent="0.25">
      <c r="A1211" s="24"/>
    </row>
    <row r="1212" spans="1:1" x14ac:dyDescent="0.25">
      <c r="A1212" s="24"/>
    </row>
    <row r="1213" spans="1:1" x14ac:dyDescent="0.25">
      <c r="A1213" s="24"/>
    </row>
    <row r="1214" spans="1:1" x14ac:dyDescent="0.25">
      <c r="A1214" s="24"/>
    </row>
    <row r="1215" spans="1:1" x14ac:dyDescent="0.25">
      <c r="A1215" s="24"/>
    </row>
    <row r="1216" spans="1:1" x14ac:dyDescent="0.25">
      <c r="A1216" s="24"/>
    </row>
    <row r="1217" spans="1:1" x14ac:dyDescent="0.25">
      <c r="A1217" s="24"/>
    </row>
    <row r="1218" spans="1:1" x14ac:dyDescent="0.25">
      <c r="A1218" s="24"/>
    </row>
    <row r="1219" spans="1:1" x14ac:dyDescent="0.25">
      <c r="A1219" s="24"/>
    </row>
    <row r="1220" spans="1:1" x14ac:dyDescent="0.25">
      <c r="A1220" s="24"/>
    </row>
    <row r="1221" spans="1:1" x14ac:dyDescent="0.25">
      <c r="A1221" s="24"/>
    </row>
    <row r="1222" spans="1:1" x14ac:dyDescent="0.25">
      <c r="A1222" s="24"/>
    </row>
    <row r="1223" spans="1:1" x14ac:dyDescent="0.25">
      <c r="A1223" s="24"/>
    </row>
    <row r="1224" spans="1:1" x14ac:dyDescent="0.25">
      <c r="A1224" s="24"/>
    </row>
    <row r="1225" spans="1:1" x14ac:dyDescent="0.25">
      <c r="A1225" s="24"/>
    </row>
    <row r="1226" spans="1:1" x14ac:dyDescent="0.25">
      <c r="A1226" s="24"/>
    </row>
    <row r="1227" spans="1:1" x14ac:dyDescent="0.25">
      <c r="A1227" s="24"/>
    </row>
    <row r="1228" spans="1:1" x14ac:dyDescent="0.25">
      <c r="A1228" s="24"/>
    </row>
    <row r="1229" spans="1:1" x14ac:dyDescent="0.25">
      <c r="A1229" s="24"/>
    </row>
    <row r="1230" spans="1:1" x14ac:dyDescent="0.25">
      <c r="A1230" s="24"/>
    </row>
    <row r="1231" spans="1:1" x14ac:dyDescent="0.25">
      <c r="A1231" s="24"/>
    </row>
    <row r="1232" spans="1:1" x14ac:dyDescent="0.25">
      <c r="A1232" s="24"/>
    </row>
    <row r="1233" spans="1:1" x14ac:dyDescent="0.25">
      <c r="A1233" s="24"/>
    </row>
    <row r="1234" spans="1:1" x14ac:dyDescent="0.25">
      <c r="A1234" s="24"/>
    </row>
    <row r="1235" spans="1:1" x14ac:dyDescent="0.25">
      <c r="A1235" s="24"/>
    </row>
    <row r="1236" spans="1:1" x14ac:dyDescent="0.25">
      <c r="A1236" s="24"/>
    </row>
    <row r="1237" spans="1:1" x14ac:dyDescent="0.25">
      <c r="A1237" s="24"/>
    </row>
    <row r="1238" spans="1:1" x14ac:dyDescent="0.25">
      <c r="A1238" s="24"/>
    </row>
    <row r="1239" spans="1:1" x14ac:dyDescent="0.25">
      <c r="A1239" s="24"/>
    </row>
    <row r="1240" spans="1:1" x14ac:dyDescent="0.25">
      <c r="A1240" s="24"/>
    </row>
  </sheetData>
  <autoFilter ref="A9:H9"/>
  <mergeCells count="1">
    <mergeCell ref="E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 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AMBRA GABBIADINI</dc:creator>
  <cp:lastModifiedBy>GIULIA BOMBARDIERI</cp:lastModifiedBy>
  <dcterms:created xsi:type="dcterms:W3CDTF">2023-03-28T07:16:24Z</dcterms:created>
  <dcterms:modified xsi:type="dcterms:W3CDTF">2023-03-28T08:33:27Z</dcterms:modified>
</cp:coreProperties>
</file>